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270" windowWidth="18795" windowHeight="9975"/>
  </bookViews>
  <sheets>
    <sheet name="Calories Burned" sheetId="6" r:id="rId1"/>
    <sheet name="Activities Pool" sheetId="7" state="hidden" r:id="rId2"/>
  </sheets>
  <definedNames>
    <definedName name="Activities">'Activities Pool'!$B$1:$B$293</definedName>
  </definedNames>
  <calcPr calcId="124519"/>
</workbook>
</file>

<file path=xl/calcChain.xml><?xml version="1.0" encoding="utf-8"?>
<calcChain xmlns="http://schemas.openxmlformats.org/spreadsheetml/2006/main">
  <c r="F22" i="6"/>
  <c r="F21"/>
  <c r="F20"/>
  <c r="F19"/>
  <c r="F18"/>
  <c r="F17"/>
  <c r="F16"/>
  <c r="F15"/>
  <c r="F14"/>
  <c r="F13"/>
  <c r="F12"/>
  <c r="F11"/>
  <c r="F10"/>
  <c r="F9"/>
  <c r="F8"/>
  <c r="F23" s="1"/>
</calcChain>
</file>

<file path=xl/sharedStrings.xml><?xml version="1.0" encoding="utf-8"?>
<sst xmlns="http://schemas.openxmlformats.org/spreadsheetml/2006/main" count="308" uniqueCount="307">
  <si>
    <t xml:space="preserve">Aerobics, low impact </t>
  </si>
  <si>
    <t xml:space="preserve">Aerobics, water </t>
  </si>
  <si>
    <t xml:space="preserve">Backpacking </t>
  </si>
  <si>
    <t xml:space="preserve">Bicycling, &lt; 10 mph, leisure </t>
  </si>
  <si>
    <t xml:space="preserve">Bowling </t>
  </si>
  <si>
    <t xml:space="preserve">Football, touch, flag, general </t>
  </si>
  <si>
    <t xml:space="preserve">Golfing, carrying clubs </t>
  </si>
  <si>
    <t xml:space="preserve">Ice skating </t>
  </si>
  <si>
    <t xml:space="preserve">Jogging, 5 mph </t>
  </si>
  <si>
    <t xml:space="preserve">Racquetball, casual, general </t>
  </si>
  <si>
    <t xml:space="preserve">Rollerblading </t>
  </si>
  <si>
    <t xml:space="preserve">Rope jumping </t>
  </si>
  <si>
    <t xml:space="preserve">Rowing, stationary </t>
  </si>
  <si>
    <t xml:space="preserve">Skiing, cross-country </t>
  </si>
  <si>
    <t xml:space="preserve">Skiing, downhill </t>
  </si>
  <si>
    <t xml:space="preserve">Skiing, water </t>
  </si>
  <si>
    <t xml:space="preserve">Softball or baseball </t>
  </si>
  <si>
    <t xml:space="preserve">Stair treadmill </t>
  </si>
  <si>
    <t xml:space="preserve">Swimming, laps </t>
  </si>
  <si>
    <t xml:space="preserve">Tae kwon do </t>
  </si>
  <si>
    <t xml:space="preserve">Tai chi </t>
  </si>
  <si>
    <t xml:space="preserve">Volleyball </t>
  </si>
  <si>
    <t xml:space="preserve">Walking, 2 mph </t>
  </si>
  <si>
    <t xml:space="preserve">Walking, 3.5 mph </t>
  </si>
  <si>
    <t xml:space="preserve">Weightlifting, free weight, Nautilus or universal type </t>
  </si>
  <si>
    <t>Racquetball</t>
  </si>
  <si>
    <t>Shopping</t>
  </si>
  <si>
    <t>Sleeping</t>
  </si>
  <si>
    <t>Walking (15 min/mile)</t>
  </si>
  <si>
    <t>Walking upstairs</t>
  </si>
  <si>
    <t>Basketball</t>
  </si>
  <si>
    <t>Hiking</t>
  </si>
  <si>
    <t>Jogging</t>
  </si>
  <si>
    <t>Swimming (crawl and moderate pace)</t>
  </si>
  <si>
    <t>Walking</t>
  </si>
  <si>
    <t>Weight Training</t>
  </si>
  <si>
    <t>Cross country ski machine</t>
  </si>
  <si>
    <t xml:space="preserve">Driving Car </t>
  </si>
  <si>
    <t>Eating</t>
  </si>
  <si>
    <t>Sewing</t>
  </si>
  <si>
    <t>Knitting</t>
  </si>
  <si>
    <t>Sitting</t>
  </si>
  <si>
    <t>Standing</t>
  </si>
  <si>
    <t>Office Work</t>
  </si>
  <si>
    <t>Housework, moderate</t>
  </si>
  <si>
    <t>Golf, with trolley</t>
  </si>
  <si>
    <t>Golf, without trolley</t>
  </si>
  <si>
    <t>Gardening, planting</t>
  </si>
  <si>
    <t>Walking, 3mph</t>
  </si>
  <si>
    <t>Gardening, hoeing etc.</t>
  </si>
  <si>
    <t>Water Aerobics</t>
  </si>
  <si>
    <t>Dancing, aerobic</t>
  </si>
  <si>
    <t>Gardening, digging</t>
  </si>
  <si>
    <t>Swimming, active</t>
  </si>
  <si>
    <t>Step Aerobics</t>
  </si>
  <si>
    <t>Rowing</t>
  </si>
  <si>
    <t>Power Walking</t>
  </si>
  <si>
    <t>Skipping with rope</t>
  </si>
  <si>
    <t>Dancing - Rock &amp; Roll</t>
  </si>
  <si>
    <t>Housecleaning</t>
  </si>
  <si>
    <t>Laundry</t>
  </si>
  <si>
    <t>Mowing Lawn</t>
  </si>
  <si>
    <t>Food Shopping w/Cart</t>
  </si>
  <si>
    <t>Kissing</t>
  </si>
  <si>
    <t>Aerobics, general</t>
  </si>
  <si>
    <t>Aerobics, high impact</t>
  </si>
  <si>
    <t>Automobile repair</t>
  </si>
  <si>
    <t>Backpacking, general</t>
  </si>
  <si>
    <t>Badminton, competitive</t>
  </si>
  <si>
    <t>Badminton, social, general</t>
  </si>
  <si>
    <t>Basketball, nongame, general</t>
  </si>
  <si>
    <t>Basketball, officiating</t>
  </si>
  <si>
    <t>Basketball, shooting baskets</t>
  </si>
  <si>
    <t>Basketball, wheelchair</t>
  </si>
  <si>
    <t>Bicycling, &gt;20mph, racing</t>
  </si>
  <si>
    <t>Bicycling, 10-11.9mph, light effort</t>
  </si>
  <si>
    <t>Bicycling, 12-13.9mph, moderate effort</t>
  </si>
  <si>
    <t>Bicycling, 14-15.9mph, vigorous effort</t>
  </si>
  <si>
    <t>Bicycling, 16-19mph, very fast, racing</t>
  </si>
  <si>
    <t>Bicycling, BMX or mountain</t>
  </si>
  <si>
    <t>Bicycling, stationary, general</t>
  </si>
  <si>
    <t>Bicycling, stationary, light effort</t>
  </si>
  <si>
    <t>Bicycling, stationary, moderate effort</t>
  </si>
  <si>
    <t>Bicycling, stationary, very light effort</t>
  </si>
  <si>
    <t>Bicycling, stationary, very vigorous effort</t>
  </si>
  <si>
    <t>Bicycling, stationary, vigorous effort</t>
  </si>
  <si>
    <t>Billiards</t>
  </si>
  <si>
    <t>Boxing, in ring, general</t>
  </si>
  <si>
    <t>Boxing, punching bag</t>
  </si>
  <si>
    <t>Boxing, sparring</t>
  </si>
  <si>
    <t>Broomball</t>
  </si>
  <si>
    <t>Calisthenics, home, light/moderate effort</t>
  </si>
  <si>
    <t>Canoeing, on camping trip</t>
  </si>
  <si>
    <t>Canoeing, rowing, &gt;6 mph, vigorous effort</t>
  </si>
  <si>
    <t>Canoeing, rowing, crewing, competition</t>
  </si>
  <si>
    <t>Canoeing, rowing, light effort</t>
  </si>
  <si>
    <t>Canoeing, rowing, moderate effort</t>
  </si>
  <si>
    <t>Carpentry, general</t>
  </si>
  <si>
    <t>Carrying heavy loads, such as bricks</t>
  </si>
  <si>
    <t>Circuit training, general</t>
  </si>
  <si>
    <t>Cleaning, heavy, vigorous effort</t>
  </si>
  <si>
    <t>Cleaning, house, general</t>
  </si>
  <si>
    <t>Cleaning, light, moderate effort</t>
  </si>
  <si>
    <t>Coaching: football, soccer, basketball, etc.</t>
  </si>
  <si>
    <t>Construction, outside, remodeling</t>
  </si>
  <si>
    <t>Cooking or food preparation</t>
  </si>
  <si>
    <t>Croquet</t>
  </si>
  <si>
    <t>Curling</t>
  </si>
  <si>
    <t>Dancing, aerobic, ballet or modern, twist</t>
  </si>
  <si>
    <t>Dancing, ballroom, fast</t>
  </si>
  <si>
    <t>Dancing, ballroom, slow</t>
  </si>
  <si>
    <t>Dancing, general</t>
  </si>
  <si>
    <t>Darts, wall or lawn</t>
  </si>
  <si>
    <t>Diving, springboard or platform</t>
  </si>
  <si>
    <t>Electrical work, plumbing</t>
  </si>
  <si>
    <t>Farming, baling hay, cleaning barn</t>
  </si>
  <si>
    <t>Farming, milking by hand</t>
  </si>
  <si>
    <t>Farming, shoveling grain</t>
  </si>
  <si>
    <t>Fencing</t>
  </si>
  <si>
    <t>Fishing from boat, sitting</t>
  </si>
  <si>
    <t>Fishing from river bank, standing</t>
  </si>
  <si>
    <t>Fishing in stream, in waders</t>
  </si>
  <si>
    <t>Fishing, general</t>
  </si>
  <si>
    <t>Fishing, ice, sitting</t>
  </si>
  <si>
    <t>Football or baseball, playing catch</t>
  </si>
  <si>
    <t>Football, competitive</t>
  </si>
  <si>
    <t>Frisbee playing, general</t>
  </si>
  <si>
    <t>Frisbee, ultimate</t>
  </si>
  <si>
    <t>Gardening, general</t>
  </si>
  <si>
    <t>Golf, general</t>
  </si>
  <si>
    <t>Golf, miniature or driving range</t>
  </si>
  <si>
    <t>Golf, pulling clubs</t>
  </si>
  <si>
    <t>Golf, using power cart</t>
  </si>
  <si>
    <t>Gymnastics, general</t>
  </si>
  <si>
    <t>Hacky sack</t>
  </si>
  <si>
    <t>Handball, general</t>
  </si>
  <si>
    <t>Handball, team</t>
  </si>
  <si>
    <t>Health club exercise, general</t>
  </si>
  <si>
    <t>Hiking, cross country</t>
  </si>
  <si>
    <t>Hockey, field</t>
  </si>
  <si>
    <t>Hockey, ice</t>
  </si>
  <si>
    <t>Horse grooming</t>
  </si>
  <si>
    <t>Horse racing, galloping</t>
  </si>
  <si>
    <t>Horseback riding, general</t>
  </si>
  <si>
    <t>Horseback riding, trotting</t>
  </si>
  <si>
    <t>Horseback riding, walking</t>
  </si>
  <si>
    <t>Hunting, general</t>
  </si>
  <si>
    <t>Jogging, general</t>
  </si>
  <si>
    <t>Judo, karate, kick boxing, tae kwan do</t>
  </si>
  <si>
    <t>Kayaking</t>
  </si>
  <si>
    <t>Kickball</t>
  </si>
  <si>
    <t>Lacrosse</t>
  </si>
  <si>
    <t>Marching, rapidly, military</t>
  </si>
  <si>
    <t>Moto-cross</t>
  </si>
  <si>
    <t>Moving furniture, household</t>
  </si>
  <si>
    <t>Moving household items, boxes, upstairs</t>
  </si>
  <si>
    <t>Moving household items, carrying boxes</t>
  </si>
  <si>
    <t>Mowing lawn, general</t>
  </si>
  <si>
    <t>Mowing lawn, riding mower</t>
  </si>
  <si>
    <t>Music playing, cello, flute, horn, woodwind</t>
  </si>
  <si>
    <t>Music playing, drums</t>
  </si>
  <si>
    <t>Music playing, piano, organ, violin, trumpet</t>
  </si>
  <si>
    <t>Paddleboat</t>
  </si>
  <si>
    <t>Painting, papering, plastering, scraping</t>
  </si>
  <si>
    <t>Polo</t>
  </si>
  <si>
    <t>Pushing or pulling stroller with child</t>
  </si>
  <si>
    <t>Race walking</t>
  </si>
  <si>
    <t>Racquetball, competitive</t>
  </si>
  <si>
    <t>Raking lawn</t>
  </si>
  <si>
    <t>Rock climbing, ascending rock</t>
  </si>
  <si>
    <t>Rock climbing, rapelling</t>
  </si>
  <si>
    <t>Rope jumping, fast</t>
  </si>
  <si>
    <t>Rope jumping, moderate, general</t>
  </si>
  <si>
    <t>Rope jumping, slow</t>
  </si>
  <si>
    <t>Rowing, stationary, light effort</t>
  </si>
  <si>
    <t>Rowing, stationary, moderate effort</t>
  </si>
  <si>
    <t>Rowing, stationary, very vigorous effort</t>
  </si>
  <si>
    <t>Rowing, stationary, vigorous effort</t>
  </si>
  <si>
    <t>Rugby</t>
  </si>
  <si>
    <t>Running, 10 mph (6 min mile)</t>
  </si>
  <si>
    <t>Running, 10.9 mph (5.5 min mile)</t>
  </si>
  <si>
    <t>Running, 5 mph (12 min mile)</t>
  </si>
  <si>
    <t>Running, 5.2 mph (11.5 min mile)</t>
  </si>
  <si>
    <t>Running, 6 mph (10 min mile)</t>
  </si>
  <si>
    <t>Running, 6.7 mph (9 min mile)</t>
  </si>
  <si>
    <t>Running, 7 mph (8.5 min mile)</t>
  </si>
  <si>
    <t>Running, 7.5mph (8 min mile)</t>
  </si>
  <si>
    <t>Running, 8 mph (7.5 min mile)</t>
  </si>
  <si>
    <t>Running, 8.6 mph (7 min mile)</t>
  </si>
  <si>
    <t>Running, 9 mph (6.5 min mile)</t>
  </si>
  <si>
    <t>Running, cross country</t>
  </si>
  <si>
    <t>Running, general</t>
  </si>
  <si>
    <t>Running, in place</t>
  </si>
  <si>
    <t>Running, on a track, team practice</t>
  </si>
  <si>
    <t>Running, stairs, up</t>
  </si>
  <si>
    <t>Running, training, pushing wheelchair</t>
  </si>
  <si>
    <t>Running, wheeling, general</t>
  </si>
  <si>
    <t>Sailing, boat/board, windsurfing, general</t>
  </si>
  <si>
    <t>Sailing, in competition</t>
  </si>
  <si>
    <t>Scrubbing floors, on hands and knees</t>
  </si>
  <si>
    <t>Shoveling snow, by hand</t>
  </si>
  <si>
    <t>Shuffleboard, lawn bowling</t>
  </si>
  <si>
    <t>Skateboarding</t>
  </si>
  <si>
    <t>Skating, ice, 9 mph or less</t>
  </si>
  <si>
    <t>Skating, ice, general</t>
  </si>
  <si>
    <t>Skating, ice, rapidly, &gt; 9 mph</t>
  </si>
  <si>
    <t>Skating, ice, speed, competitive</t>
  </si>
  <si>
    <t>Skating, roller</t>
  </si>
  <si>
    <t>Ski machine, general</t>
  </si>
  <si>
    <t>Skiing, cross-country, &gt;8.0 mph, racing</t>
  </si>
  <si>
    <t>Skiing, cross-country, moderate effort</t>
  </si>
  <si>
    <t>Skiing, cross-country, slow or light effort</t>
  </si>
  <si>
    <t>Skiing, cross-country, uphill, maximum effort</t>
  </si>
  <si>
    <t>Skiing, cross-country, vigorous effort</t>
  </si>
  <si>
    <t>Skiing, downhill, light effort</t>
  </si>
  <si>
    <t>Skiing, downhill, moderate effort</t>
  </si>
  <si>
    <t>Skiing, downhill, vigorous effort, racing</t>
  </si>
  <si>
    <t>Skiing, snow, general</t>
  </si>
  <si>
    <t>Skiing, water</t>
  </si>
  <si>
    <t>Ski-mobiling, water</t>
  </si>
  <si>
    <t>Skin diving, scuba diving, general</t>
  </si>
  <si>
    <t>Sledding, tobogganing, bobsledding, luge</t>
  </si>
  <si>
    <t>Snorkeling</t>
  </si>
  <si>
    <t>Snow shoeing</t>
  </si>
  <si>
    <t>Snowmobiling</t>
  </si>
  <si>
    <t>Soccer, casual, general</t>
  </si>
  <si>
    <t>Soccer, competitive</t>
  </si>
  <si>
    <t>Softball or baseball, fast or slow pitch</t>
  </si>
  <si>
    <t>Softball, officiating</t>
  </si>
  <si>
    <t>Stretching, hatha yoga</t>
  </si>
  <si>
    <t>Surfing, body or board</t>
  </si>
  <si>
    <t>Sweeping garage, sidewalk</t>
  </si>
  <si>
    <t>Swimming laps, freestyle, fast, vigorous effort</t>
  </si>
  <si>
    <t>Swimming laps, freestyle, light/moderate effort</t>
  </si>
  <si>
    <t>Swimming, backstroke, general</t>
  </si>
  <si>
    <t>Swimming, breaststroke, general</t>
  </si>
  <si>
    <t>Swimming, butterfly, general</t>
  </si>
  <si>
    <t>Swimming, leisurely, general</t>
  </si>
  <si>
    <t>Swimming, sidestroke, general</t>
  </si>
  <si>
    <t>Swimming, sychronized</t>
  </si>
  <si>
    <t>Swimming, treading water, fast/vigorous</t>
  </si>
  <si>
    <t>Swimming, treading water, moderate effort</t>
  </si>
  <si>
    <t>Table tennis, ping pong</t>
  </si>
  <si>
    <t>Teaching aerobics class</t>
  </si>
  <si>
    <t>Tennis, general</t>
  </si>
  <si>
    <t>Unicycling</t>
  </si>
  <si>
    <t>Volleyball, beach</t>
  </si>
  <si>
    <t>Volleyball, competitive, in gymnasium</t>
  </si>
  <si>
    <t>Volleyball, noncompetitive; 6-9 member team</t>
  </si>
  <si>
    <t>Walking, 2.0 mph, slow pace</t>
  </si>
  <si>
    <t>Walking, 3.0 mph, mod. pace, walking dog</t>
  </si>
  <si>
    <t>Walking, 3.5 mph, uphill</t>
  </si>
  <si>
    <t>Walking, 4.0 mph, very brisk pace</t>
  </si>
  <si>
    <t>Walking, carrying infant or 15-lb load</t>
  </si>
  <si>
    <t>Walking, grass track</t>
  </si>
  <si>
    <t>Walking, upstairs</t>
  </si>
  <si>
    <t>Walking, using crutches</t>
  </si>
  <si>
    <t>Wallyball, general</t>
  </si>
  <si>
    <t>Water polo</t>
  </si>
  <si>
    <t>Water volleyball</t>
  </si>
  <si>
    <t>Weight lifting or body building, vigorous effort</t>
  </si>
  <si>
    <t>Weight lifting, light or moderate effort</t>
  </si>
  <si>
    <t xml:space="preserve">Whitewater rafting, kayaking, or canoeing </t>
  </si>
  <si>
    <t>Daily Activities</t>
  </si>
  <si>
    <t>Calories Burned</t>
  </si>
  <si>
    <t>Jane Doe</t>
  </si>
  <si>
    <t>Female</t>
  </si>
  <si>
    <t>Activities Time Length (minutes)</t>
  </si>
  <si>
    <t>No</t>
  </si>
  <si>
    <t>pounds</t>
  </si>
  <si>
    <t>VISIT EXCELTEMPLATE.NET FOR MORE TEMPLATES AND UPDATES</t>
  </si>
  <si>
    <t>CALORIES BURNED CALCULATOR</t>
  </si>
  <si>
    <t>Name :</t>
  </si>
  <si>
    <t>Gender :</t>
  </si>
  <si>
    <t>Age :</t>
  </si>
  <si>
    <t>Weight :</t>
  </si>
  <si>
    <t>Total Calories Burned :</t>
  </si>
  <si>
    <t>Basketball, full court</t>
  </si>
  <si>
    <t>Basketball, fun game</t>
  </si>
  <si>
    <t>Golf, pulling/carrying clubs</t>
  </si>
  <si>
    <t>Lawn Mowing</t>
  </si>
  <si>
    <t>Marching band, playing instrument, walking</t>
  </si>
  <si>
    <t>Music playing, guitar, classical, folk, sitting</t>
  </si>
  <si>
    <t>Music playing, guitar, rock/roll band, standing</t>
  </si>
  <si>
    <t>Sitting, reading or watching TV</t>
  </si>
  <si>
    <t>Sitting, playing with children, light</t>
  </si>
  <si>
    <t>Ski jumping, climb up carrying skis</t>
  </si>
  <si>
    <t>Squash, exercise</t>
  </si>
  <si>
    <t>Squash, game</t>
  </si>
  <si>
    <t>Standing, packing/unpacking boxes</t>
  </si>
  <si>
    <t xml:space="preserve">Tennis, game, singles </t>
  </si>
  <si>
    <t>Tennis, game, doubles</t>
  </si>
  <si>
    <t>Walk/run, playing with children, moderate</t>
  </si>
  <si>
    <t>Walk/run, playing with children, vigorous</t>
  </si>
  <si>
    <t>Stair Climbing, normal speed</t>
  </si>
  <si>
    <t>Stair treadmill ergometer, general</t>
  </si>
  <si>
    <t>Snow shoveling, light</t>
  </si>
  <si>
    <t>Snow shoveling, heavy</t>
  </si>
  <si>
    <t>Sex, active</t>
  </si>
  <si>
    <t>Hiking, with backpack</t>
  </si>
  <si>
    <t>Cricket, batting/bowling</t>
  </si>
  <si>
    <t>Child care, sitting/kneeling-dressing, feeding</t>
  </si>
  <si>
    <t>Child care, standing-dressing, feeding</t>
  </si>
  <si>
    <t>Calisthenics, pushups/sit-ups, vigorous effort</t>
  </si>
  <si>
    <t>Aerobics, traditional at high intensity</t>
  </si>
  <si>
    <t>Aerobics, traditional</t>
  </si>
  <si>
    <t>Archery, non-hunting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</si>
</sst>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0">
    <font>
      <sz val="10"/>
      <name val="Arial"/>
    </font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10"/>
      <name val="Verdana"/>
      <family val="2"/>
    </font>
    <font>
      <u/>
      <sz val="10"/>
      <color indexed="12"/>
      <name val="Arial"/>
      <family val="2"/>
    </font>
    <font>
      <sz val="8"/>
      <color indexed="9"/>
      <name val="Verdana"/>
      <family val="2"/>
    </font>
    <font>
      <b/>
      <sz val="10"/>
      <color indexed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0" xfId="0" applyFont="1" applyBorder="1"/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0" borderId="2" xfId="0" applyFont="1" applyBorder="1"/>
    <xf numFmtId="0" fontId="8" fillId="0" borderId="0" xfId="0" applyFont="1" applyBorder="1"/>
    <xf numFmtId="0" fontId="8" fillId="0" borderId="3" xfId="0" applyFont="1" applyBorder="1"/>
    <xf numFmtId="0" fontId="8" fillId="0" borderId="0" xfId="0" applyFont="1" applyBorder="1" applyAlignment="1">
      <alignment horizontal="right"/>
    </xf>
    <xf numFmtId="0" fontId="8" fillId="0" borderId="2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right" indent="1"/>
    </xf>
    <xf numFmtId="43" fontId="8" fillId="4" borderId="1" xfId="1" applyFont="1" applyFill="1" applyBorder="1"/>
    <xf numFmtId="0" fontId="7" fillId="2" borderId="1" xfId="0" applyFont="1" applyFill="1" applyBorder="1" applyAlignment="1">
      <alignment horizontal="right"/>
    </xf>
    <xf numFmtId="0" fontId="7" fillId="2" borderId="10" xfId="0" applyFont="1" applyFill="1" applyBorder="1" applyAlignment="1">
      <alignment horizontal="right"/>
    </xf>
    <xf numFmtId="43" fontId="9" fillId="4" borderId="11" xfId="1" applyFont="1" applyFill="1" applyBorder="1"/>
    <xf numFmtId="0" fontId="7" fillId="3" borderId="7" xfId="2" applyFont="1" applyFill="1" applyBorder="1" applyAlignment="1" applyProtection="1">
      <alignment horizontal="center" vertical="center"/>
    </xf>
    <xf numFmtId="0" fontId="7" fillId="3" borderId="8" xfId="2" applyFont="1" applyFill="1" applyBorder="1" applyAlignment="1" applyProtection="1">
      <alignment horizontal="center" vertical="center"/>
    </xf>
    <xf numFmtId="0" fontId="7" fillId="3" borderId="9" xfId="2" applyFont="1" applyFill="1" applyBorder="1" applyAlignment="1" applyProtection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emplate.net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25"/>
  <sheetViews>
    <sheetView showGridLines="0" tabSelected="1" workbookViewId="0">
      <selection activeCell="J11" sqref="J11"/>
    </sheetView>
  </sheetViews>
  <sheetFormatPr defaultRowHeight="12.75"/>
  <cols>
    <col min="1" max="1" width="9.140625" style="2"/>
    <col min="2" max="2" width="5.7109375" style="2" customWidth="1"/>
    <col min="3" max="3" width="4.28515625" style="2" customWidth="1"/>
    <col min="4" max="4" width="31.7109375" style="2" customWidth="1"/>
    <col min="5" max="5" width="12.42578125" style="2" customWidth="1"/>
    <col min="6" max="6" width="13" style="2" customWidth="1"/>
    <col min="7" max="7" width="8.5703125" style="2" customWidth="1"/>
    <col min="8" max="16384" width="9.140625" style="2"/>
  </cols>
  <sheetData>
    <row r="2" spans="2:7" s="4" customFormat="1" ht="19.5" customHeight="1">
      <c r="B2" s="10" t="s">
        <v>271</v>
      </c>
      <c r="C2" s="11"/>
      <c r="D2" s="11"/>
      <c r="E2" s="11"/>
      <c r="F2" s="11"/>
      <c r="G2" s="12"/>
    </row>
    <row r="3" spans="2:7">
      <c r="B3" s="13"/>
      <c r="C3" s="14"/>
      <c r="D3" s="14"/>
      <c r="E3" s="14"/>
      <c r="F3" s="14"/>
      <c r="G3" s="15"/>
    </row>
    <row r="4" spans="2:7">
      <c r="B4" s="13"/>
      <c r="C4" s="16" t="s">
        <v>272</v>
      </c>
      <c r="D4" s="14" t="s">
        <v>265</v>
      </c>
      <c r="E4" s="16" t="s">
        <v>274</v>
      </c>
      <c r="F4" s="14">
        <v>34</v>
      </c>
      <c r="G4" s="15"/>
    </row>
    <row r="5" spans="2:7">
      <c r="B5" s="13"/>
      <c r="C5" s="16" t="s">
        <v>273</v>
      </c>
      <c r="D5" s="14" t="s">
        <v>266</v>
      </c>
      <c r="E5" s="16" t="s">
        <v>275</v>
      </c>
      <c r="F5" s="14">
        <v>120</v>
      </c>
      <c r="G5" s="15" t="s">
        <v>269</v>
      </c>
    </row>
    <row r="6" spans="2:7">
      <c r="B6" s="13"/>
      <c r="C6" s="14"/>
      <c r="D6" s="14"/>
      <c r="E6" s="14"/>
      <c r="F6" s="14"/>
      <c r="G6" s="15"/>
    </row>
    <row r="7" spans="2:7" s="3" customFormat="1" ht="25.5" customHeight="1">
      <c r="B7" s="17"/>
      <c r="C7" s="18" t="s">
        <v>268</v>
      </c>
      <c r="D7" s="18" t="s">
        <v>263</v>
      </c>
      <c r="E7" s="18" t="s">
        <v>267</v>
      </c>
      <c r="F7" s="18" t="s">
        <v>264</v>
      </c>
      <c r="G7" s="19"/>
    </row>
    <row r="8" spans="2:7">
      <c r="B8" s="13"/>
      <c r="C8" s="20">
        <v>1</v>
      </c>
      <c r="D8" s="20" t="s">
        <v>64</v>
      </c>
      <c r="E8" s="21">
        <v>60</v>
      </c>
      <c r="F8" s="22">
        <f>IF(D8&lt;&gt;"",VLOOKUP(D8,'Activities Pool'!B$1:C$293,2,FALSE)*E8*$F$5,"")</f>
        <v>326.76923076923077</v>
      </c>
      <c r="G8" s="15"/>
    </row>
    <row r="9" spans="2:7">
      <c r="B9" s="13"/>
      <c r="C9" s="20">
        <v>2</v>
      </c>
      <c r="D9" s="20"/>
      <c r="E9" s="21"/>
      <c r="F9" s="22" t="str">
        <f>IF(D9&lt;&gt;"",VLOOKUP(D9,'Activities Pool'!B$1:C$293,2,FALSE)*E9*$F$5,"")</f>
        <v/>
      </c>
      <c r="G9" s="15"/>
    </row>
    <row r="10" spans="2:7">
      <c r="B10" s="13"/>
      <c r="C10" s="20">
        <v>3</v>
      </c>
      <c r="D10" s="20"/>
      <c r="E10" s="21"/>
      <c r="F10" s="22" t="str">
        <f>IF(D10&lt;&gt;"",VLOOKUP(D10,'Activities Pool'!B$1:C$293,2,FALSE)*E10*$F$5,"")</f>
        <v/>
      </c>
      <c r="G10" s="15"/>
    </row>
    <row r="11" spans="2:7">
      <c r="B11" s="13"/>
      <c r="C11" s="20">
        <v>4</v>
      </c>
      <c r="D11" s="20"/>
      <c r="E11" s="21"/>
      <c r="F11" s="22" t="str">
        <f>IF(D11&lt;&gt;"",VLOOKUP(D11,'Activities Pool'!B$1:C$293,2,FALSE)*E11*$F$5,"")</f>
        <v/>
      </c>
      <c r="G11" s="15"/>
    </row>
    <row r="12" spans="2:7">
      <c r="B12" s="13"/>
      <c r="C12" s="20">
        <v>5</v>
      </c>
      <c r="D12" s="20"/>
      <c r="E12" s="21"/>
      <c r="F12" s="22" t="str">
        <f>IF(D12&lt;&gt;"",VLOOKUP(D12,'Activities Pool'!B$1:C$293,2,FALSE)*E12*$F$5,"")</f>
        <v/>
      </c>
      <c r="G12" s="15"/>
    </row>
    <row r="13" spans="2:7">
      <c r="B13" s="13"/>
      <c r="C13" s="20">
        <v>6</v>
      </c>
      <c r="D13" s="20"/>
      <c r="E13" s="21"/>
      <c r="F13" s="22" t="str">
        <f>IF(D13&lt;&gt;"",VLOOKUP(D13,'Activities Pool'!B$1:C$293,2,FALSE)*E13*$F$5,"")</f>
        <v/>
      </c>
      <c r="G13" s="15"/>
    </row>
    <row r="14" spans="2:7">
      <c r="B14" s="13"/>
      <c r="C14" s="20">
        <v>7</v>
      </c>
      <c r="D14" s="20"/>
      <c r="E14" s="21"/>
      <c r="F14" s="22" t="str">
        <f>IF(D14&lt;&gt;"",VLOOKUP(D14,'Activities Pool'!B$1:C$293,2,FALSE)*E14*$F$5,"")</f>
        <v/>
      </c>
      <c r="G14" s="15"/>
    </row>
    <row r="15" spans="2:7">
      <c r="B15" s="13"/>
      <c r="C15" s="20">
        <v>8</v>
      </c>
      <c r="D15" s="20"/>
      <c r="E15" s="21"/>
      <c r="F15" s="22" t="str">
        <f>IF(D15&lt;&gt;"",VLOOKUP(D15,'Activities Pool'!B$1:C$293,2,FALSE)*E15*$F$5,"")</f>
        <v/>
      </c>
      <c r="G15" s="15"/>
    </row>
    <row r="16" spans="2:7">
      <c r="B16" s="13"/>
      <c r="C16" s="20">
        <v>9</v>
      </c>
      <c r="D16" s="20"/>
      <c r="E16" s="21"/>
      <c r="F16" s="22" t="str">
        <f>IF(D16&lt;&gt;"",VLOOKUP(D16,'Activities Pool'!B$1:C$293,2,FALSE)*E16*$F$5,"")</f>
        <v/>
      </c>
      <c r="G16" s="15"/>
    </row>
    <row r="17" spans="2:7">
      <c r="B17" s="13"/>
      <c r="C17" s="20">
        <v>10</v>
      </c>
      <c r="D17" s="20"/>
      <c r="E17" s="21"/>
      <c r="F17" s="22" t="str">
        <f>IF(D17&lt;&gt;"",VLOOKUP(D17,'Activities Pool'!B$1:C$293,2,FALSE)*E17*$F$5,"")</f>
        <v/>
      </c>
      <c r="G17" s="15"/>
    </row>
    <row r="18" spans="2:7">
      <c r="B18" s="13"/>
      <c r="C18" s="20">
        <v>11</v>
      </c>
      <c r="D18" s="20"/>
      <c r="E18" s="21"/>
      <c r="F18" s="22" t="str">
        <f>IF(D18&lt;&gt;"",VLOOKUP(D18,'Activities Pool'!B$1:C$293,2,FALSE)*E18*$F$5,"")</f>
        <v/>
      </c>
      <c r="G18" s="15"/>
    </row>
    <row r="19" spans="2:7">
      <c r="B19" s="13"/>
      <c r="C19" s="20">
        <v>12</v>
      </c>
      <c r="D19" s="20"/>
      <c r="E19" s="21"/>
      <c r="F19" s="22" t="str">
        <f>IF(D19&lt;&gt;"",VLOOKUP(D19,'Activities Pool'!B$1:C$293,2,FALSE)*E19*$F$5,"")</f>
        <v/>
      </c>
      <c r="G19" s="15"/>
    </row>
    <row r="20" spans="2:7">
      <c r="B20" s="13"/>
      <c r="C20" s="20">
        <v>13</v>
      </c>
      <c r="D20" s="20"/>
      <c r="E20" s="21"/>
      <c r="F20" s="22" t="str">
        <f>IF(D20&lt;&gt;"",VLOOKUP(D20,'Activities Pool'!B$1:C$293,2,FALSE)*E20*$F$5,"")</f>
        <v/>
      </c>
      <c r="G20" s="15"/>
    </row>
    <row r="21" spans="2:7">
      <c r="B21" s="13"/>
      <c r="C21" s="20">
        <v>14</v>
      </c>
      <c r="D21" s="20"/>
      <c r="E21" s="21"/>
      <c r="F21" s="22" t="str">
        <f>IF(D21&lt;&gt;"",VLOOKUP(D21,'Activities Pool'!B$1:C$293,2,FALSE)*E21*$F$5,"")</f>
        <v/>
      </c>
      <c r="G21" s="15"/>
    </row>
    <row r="22" spans="2:7" ht="13.5" thickBot="1">
      <c r="B22" s="13"/>
      <c r="C22" s="20">
        <v>15</v>
      </c>
      <c r="D22" s="20"/>
      <c r="E22" s="21"/>
      <c r="F22" s="22" t="str">
        <f>IF(D22&lt;&gt;"",VLOOKUP(D22,'Activities Pool'!B$1:C$293,2,FALSE)*E22*$F$5,"")</f>
        <v/>
      </c>
      <c r="G22" s="15"/>
    </row>
    <row r="23" spans="2:7" ht="13.5" thickBot="1">
      <c r="B23" s="13"/>
      <c r="C23" s="23" t="s">
        <v>276</v>
      </c>
      <c r="D23" s="23"/>
      <c r="E23" s="24"/>
      <c r="F23" s="25">
        <f>SUM(F8:F22)</f>
        <v>326.76923076923077</v>
      </c>
      <c r="G23" s="15"/>
    </row>
    <row r="24" spans="2:7">
      <c r="B24" s="13"/>
      <c r="C24" s="14"/>
      <c r="D24" s="14"/>
      <c r="E24" s="14"/>
      <c r="F24" s="14"/>
      <c r="G24" s="15"/>
    </row>
    <row r="25" spans="2:7" s="4" customFormat="1" ht="19.5" customHeight="1">
      <c r="B25" s="26" t="s">
        <v>270</v>
      </c>
      <c r="C25" s="27"/>
      <c r="D25" s="27"/>
      <c r="E25" s="27"/>
      <c r="F25" s="27"/>
      <c r="G25" s="28"/>
    </row>
  </sheetData>
  <mergeCells count="3">
    <mergeCell ref="B2:G2"/>
    <mergeCell ref="B25:G25"/>
    <mergeCell ref="C23:E23"/>
  </mergeCells>
  <phoneticPr fontId="2" type="noConversion"/>
  <dataValidations count="1">
    <dataValidation type="list" allowBlank="1" showInputMessage="1" showErrorMessage="1" sqref="D8:D22">
      <formula1>Activities</formula1>
    </dataValidation>
  </dataValidations>
  <hyperlinks>
    <hyperlink ref="B25:G25" r:id="rId1" display="VISIT EXCELTEMPLATE.NET FOR MORE TEMPLATES AND UPDATES"/>
  </hyperlinks>
  <pageMargins left="0.75" right="0.75" top="1" bottom="1" header="0.5" footer="0.5"/>
  <pageSetup orientation="portrait" horizontalDpi="0" verticalDpi="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C293"/>
  <sheetViews>
    <sheetView showGridLines="0" showRowColHeaders="0" workbookViewId="0">
      <selection activeCell="B4" sqref="B4"/>
    </sheetView>
  </sheetViews>
  <sheetFormatPr defaultRowHeight="10.5"/>
  <cols>
    <col min="1" max="1" width="9.140625" style="5"/>
    <col min="2" max="2" width="43" style="9" customWidth="1"/>
    <col min="3" max="3" width="23" style="7" customWidth="1"/>
    <col min="4" max="16384" width="9.140625" style="1"/>
  </cols>
  <sheetData>
    <row r="1" spans="1:3">
      <c r="A1" s="5">
        <v>1</v>
      </c>
      <c r="B1" s="6" t="s">
        <v>304</v>
      </c>
      <c r="C1" s="7">
        <v>7.5999999999999998E-2</v>
      </c>
    </row>
    <row r="2" spans="1:3">
      <c r="A2" s="5">
        <v>12</v>
      </c>
      <c r="B2" s="6" t="s">
        <v>305</v>
      </c>
      <c r="C2" s="7">
        <v>6.1666666666666668E-2</v>
      </c>
    </row>
    <row r="3" spans="1:3">
      <c r="A3" s="5">
        <v>130</v>
      </c>
      <c r="B3" s="8" t="s">
        <v>64</v>
      </c>
      <c r="C3" s="7">
        <v>4.5384615384615384E-2</v>
      </c>
    </row>
    <row r="4" spans="1:3">
      <c r="A4" s="5">
        <v>131</v>
      </c>
      <c r="B4" s="8" t="s">
        <v>65</v>
      </c>
      <c r="C4" s="7">
        <v>5.2948717948717944E-2</v>
      </c>
    </row>
    <row r="5" spans="1:3">
      <c r="A5" s="5">
        <v>99</v>
      </c>
      <c r="B5" s="9" t="s">
        <v>0</v>
      </c>
      <c r="C5" s="7">
        <v>3.802083333333333E-2</v>
      </c>
    </row>
    <row r="6" spans="1:3">
      <c r="A6" s="5">
        <v>100</v>
      </c>
      <c r="B6" s="9" t="s">
        <v>1</v>
      </c>
      <c r="C6" s="7">
        <v>3.0416666666666665E-2</v>
      </c>
    </row>
    <row r="7" spans="1:3">
      <c r="A7" s="5">
        <v>133</v>
      </c>
      <c r="B7" s="8" t="s">
        <v>306</v>
      </c>
      <c r="C7" s="7">
        <v>2.6538461538461535E-2</v>
      </c>
    </row>
    <row r="8" spans="1:3">
      <c r="A8" s="5">
        <v>134</v>
      </c>
      <c r="B8" s="8" t="s">
        <v>66</v>
      </c>
      <c r="C8" s="7">
        <v>2.2692307692307692E-2</v>
      </c>
    </row>
    <row r="9" spans="1:3">
      <c r="A9" s="5">
        <v>101</v>
      </c>
      <c r="B9" s="9" t="s">
        <v>2</v>
      </c>
      <c r="C9" s="7">
        <v>5.3229166666666668E-2</v>
      </c>
    </row>
    <row r="10" spans="1:3">
      <c r="A10" s="5">
        <v>135</v>
      </c>
      <c r="B10" s="8" t="s">
        <v>67</v>
      </c>
      <c r="C10" s="7">
        <v>5.2948717948717944E-2</v>
      </c>
    </row>
    <row r="11" spans="1:3">
      <c r="A11" s="5">
        <v>136</v>
      </c>
      <c r="B11" s="8" t="s">
        <v>68</v>
      </c>
      <c r="C11" s="7">
        <v>5.2948717948717944E-2</v>
      </c>
    </row>
    <row r="12" spans="1:3">
      <c r="A12" s="5">
        <v>137</v>
      </c>
      <c r="B12" s="8" t="s">
        <v>69</v>
      </c>
      <c r="C12" s="7">
        <v>3.4102564102564098E-2</v>
      </c>
    </row>
    <row r="13" spans="1:3">
      <c r="A13" s="5">
        <v>13</v>
      </c>
      <c r="B13" s="6" t="s">
        <v>30</v>
      </c>
      <c r="C13" s="7">
        <v>6.25E-2</v>
      </c>
    </row>
    <row r="14" spans="1:3">
      <c r="A14" s="5">
        <v>64</v>
      </c>
      <c r="B14" s="8" t="s">
        <v>277</v>
      </c>
      <c r="C14" s="7">
        <v>9.3333333333333338E-2</v>
      </c>
    </row>
    <row r="15" spans="1:3">
      <c r="A15" s="5">
        <v>138</v>
      </c>
      <c r="B15" s="8" t="s">
        <v>278</v>
      </c>
      <c r="C15" s="7">
        <v>6.051282051282051E-2</v>
      </c>
    </row>
    <row r="16" spans="1:3">
      <c r="A16" s="5">
        <v>139</v>
      </c>
      <c r="B16" s="8" t="s">
        <v>70</v>
      </c>
      <c r="C16" s="7">
        <v>4.5384615384615384E-2</v>
      </c>
    </row>
    <row r="17" spans="1:3">
      <c r="A17" s="5">
        <v>140</v>
      </c>
      <c r="B17" s="8" t="s">
        <v>71</v>
      </c>
      <c r="C17" s="7">
        <v>5.2948717948717944E-2</v>
      </c>
    </row>
    <row r="18" spans="1:3">
      <c r="A18" s="5">
        <v>141</v>
      </c>
      <c r="B18" s="8" t="s">
        <v>72</v>
      </c>
      <c r="C18" s="7">
        <v>3.4102564102564098E-2</v>
      </c>
    </row>
    <row r="19" spans="1:3">
      <c r="A19" s="5">
        <v>142</v>
      </c>
      <c r="B19" s="8" t="s">
        <v>73</v>
      </c>
      <c r="C19" s="7">
        <v>4.9230769230769231E-2</v>
      </c>
    </row>
    <row r="20" spans="1:3">
      <c r="A20" s="5">
        <v>103</v>
      </c>
      <c r="B20" s="9" t="s">
        <v>3</v>
      </c>
      <c r="C20" s="7">
        <v>3.0416666666666665E-2</v>
      </c>
    </row>
    <row r="21" spans="1:3">
      <c r="A21" s="5">
        <v>144</v>
      </c>
      <c r="B21" s="8" t="s">
        <v>74</v>
      </c>
      <c r="C21" s="7">
        <v>0.12102564102564102</v>
      </c>
    </row>
    <row r="22" spans="1:3">
      <c r="A22" s="5">
        <v>145</v>
      </c>
      <c r="B22" s="8" t="s">
        <v>75</v>
      </c>
      <c r="C22" s="7">
        <v>4.5384615384615384E-2</v>
      </c>
    </row>
    <row r="23" spans="1:3">
      <c r="A23" s="5">
        <v>146</v>
      </c>
      <c r="B23" s="8" t="s">
        <v>76</v>
      </c>
      <c r="C23" s="7">
        <v>6.051282051282051E-2</v>
      </c>
    </row>
    <row r="24" spans="1:3">
      <c r="A24" s="5">
        <v>147</v>
      </c>
      <c r="B24" s="8" t="s">
        <v>77</v>
      </c>
      <c r="C24" s="7">
        <v>7.5641025641025636E-2</v>
      </c>
    </row>
    <row r="25" spans="1:3">
      <c r="A25" s="5">
        <v>148</v>
      </c>
      <c r="B25" s="8" t="s">
        <v>78</v>
      </c>
      <c r="C25" s="7">
        <v>9.0769230769230769E-2</v>
      </c>
    </row>
    <row r="26" spans="1:3">
      <c r="A26" s="5">
        <v>149</v>
      </c>
      <c r="B26" s="8" t="s">
        <v>79</v>
      </c>
      <c r="C26" s="7">
        <v>6.4358974358974363E-2</v>
      </c>
    </row>
    <row r="27" spans="1:3">
      <c r="A27" s="5">
        <v>150</v>
      </c>
      <c r="B27" s="8" t="s">
        <v>80</v>
      </c>
      <c r="C27" s="7">
        <v>3.7820512820512818E-2</v>
      </c>
    </row>
    <row r="28" spans="1:3">
      <c r="A28" s="5">
        <v>151</v>
      </c>
      <c r="B28" s="8" t="s">
        <v>81</v>
      </c>
      <c r="C28" s="7">
        <v>4.1666666666666664E-2</v>
      </c>
    </row>
    <row r="29" spans="1:3">
      <c r="A29" s="5">
        <v>152</v>
      </c>
      <c r="B29" s="8" t="s">
        <v>82</v>
      </c>
      <c r="C29" s="7">
        <v>5.2948717948717944E-2</v>
      </c>
    </row>
    <row r="30" spans="1:3">
      <c r="A30" s="5">
        <v>153</v>
      </c>
      <c r="B30" s="8" t="s">
        <v>83</v>
      </c>
      <c r="C30" s="7">
        <v>2.2692307692307692E-2</v>
      </c>
    </row>
    <row r="31" spans="1:3">
      <c r="A31" s="5">
        <v>154</v>
      </c>
      <c r="B31" s="8" t="s">
        <v>84</v>
      </c>
      <c r="C31" s="7">
        <v>9.4615384615384615E-2</v>
      </c>
    </row>
    <row r="32" spans="1:3">
      <c r="A32" s="5">
        <v>155</v>
      </c>
      <c r="B32" s="8" t="s">
        <v>85</v>
      </c>
      <c r="C32" s="7">
        <v>7.9487179487179482E-2</v>
      </c>
    </row>
    <row r="33" spans="1:3">
      <c r="A33" s="5">
        <v>156</v>
      </c>
      <c r="B33" s="8" t="s">
        <v>86</v>
      </c>
      <c r="C33" s="7">
        <v>1.8974358974358972E-2</v>
      </c>
    </row>
    <row r="34" spans="1:3">
      <c r="A34" s="5">
        <v>104</v>
      </c>
      <c r="B34" s="9" t="s">
        <v>4</v>
      </c>
      <c r="C34" s="7">
        <v>2.2812499999999999E-2</v>
      </c>
    </row>
    <row r="35" spans="1:3">
      <c r="A35" s="5">
        <v>158</v>
      </c>
      <c r="B35" s="8" t="s">
        <v>87</v>
      </c>
      <c r="C35" s="7">
        <v>9.0769230769230769E-2</v>
      </c>
    </row>
    <row r="36" spans="1:3">
      <c r="A36" s="5">
        <v>159</v>
      </c>
      <c r="B36" s="8" t="s">
        <v>88</v>
      </c>
      <c r="C36" s="7">
        <v>4.5384615384615384E-2</v>
      </c>
    </row>
    <row r="37" spans="1:3">
      <c r="A37" s="5">
        <v>160</v>
      </c>
      <c r="B37" s="8" t="s">
        <v>89</v>
      </c>
      <c r="C37" s="7">
        <v>6.8076923076923077E-2</v>
      </c>
    </row>
    <row r="38" spans="1:3">
      <c r="A38" s="5">
        <v>161</v>
      </c>
      <c r="B38" s="8" t="s">
        <v>90</v>
      </c>
      <c r="C38" s="7">
        <v>5.2948717948717944E-2</v>
      </c>
    </row>
    <row r="39" spans="1:3">
      <c r="A39" s="5">
        <v>162</v>
      </c>
      <c r="B39" s="8" t="s">
        <v>303</v>
      </c>
      <c r="C39" s="7">
        <v>6.051282051282051E-2</v>
      </c>
    </row>
    <row r="40" spans="1:3">
      <c r="A40" s="5">
        <v>163</v>
      </c>
      <c r="B40" s="8" t="s">
        <v>91</v>
      </c>
      <c r="C40" s="7">
        <v>3.4102564102564098E-2</v>
      </c>
    </row>
    <row r="41" spans="1:3">
      <c r="A41" s="5">
        <v>164</v>
      </c>
      <c r="B41" s="8" t="s">
        <v>92</v>
      </c>
      <c r="C41" s="7">
        <v>3.0256410256410255E-2</v>
      </c>
    </row>
    <row r="42" spans="1:3">
      <c r="A42" s="5">
        <v>165</v>
      </c>
      <c r="B42" s="8" t="s">
        <v>93</v>
      </c>
      <c r="C42" s="7">
        <v>9.0769230769230769E-2</v>
      </c>
    </row>
    <row r="43" spans="1:3">
      <c r="A43" s="5">
        <v>166</v>
      </c>
      <c r="B43" s="8" t="s">
        <v>94</v>
      </c>
      <c r="C43" s="7">
        <v>9.0769230769230769E-2</v>
      </c>
    </row>
    <row r="44" spans="1:3">
      <c r="A44" s="5">
        <v>167</v>
      </c>
      <c r="B44" s="8" t="s">
        <v>95</v>
      </c>
      <c r="C44" s="7">
        <v>2.2692307692307692E-2</v>
      </c>
    </row>
    <row r="45" spans="1:3">
      <c r="A45" s="5">
        <v>168</v>
      </c>
      <c r="B45" s="8" t="s">
        <v>96</v>
      </c>
      <c r="C45" s="7">
        <v>5.2948717948717944E-2</v>
      </c>
    </row>
    <row r="46" spans="1:3">
      <c r="A46" s="5">
        <v>169</v>
      </c>
      <c r="B46" s="8" t="s">
        <v>97</v>
      </c>
      <c r="C46" s="7">
        <v>2.6538461538461535E-2</v>
      </c>
    </row>
    <row r="47" spans="1:3">
      <c r="A47" s="5">
        <v>170</v>
      </c>
      <c r="B47" s="8" t="s">
        <v>98</v>
      </c>
      <c r="C47" s="7">
        <v>6.051282051282051E-2</v>
      </c>
    </row>
    <row r="48" spans="1:3">
      <c r="A48" s="5">
        <v>171</v>
      </c>
      <c r="B48" s="8" t="s">
        <v>301</v>
      </c>
      <c r="C48" s="7">
        <v>2.2692307692307692E-2</v>
      </c>
    </row>
    <row r="49" spans="1:3">
      <c r="A49" s="5">
        <v>172</v>
      </c>
      <c r="B49" s="8" t="s">
        <v>302</v>
      </c>
      <c r="C49" s="7">
        <v>2.6538461538461535E-2</v>
      </c>
    </row>
    <row r="50" spans="1:3">
      <c r="A50" s="5">
        <v>173</v>
      </c>
      <c r="B50" s="8" t="s">
        <v>99</v>
      </c>
      <c r="C50" s="7">
        <v>6.051282051282051E-2</v>
      </c>
    </row>
    <row r="51" spans="1:3">
      <c r="A51" s="5">
        <v>174</v>
      </c>
      <c r="B51" s="8" t="s">
        <v>100</v>
      </c>
      <c r="C51" s="7">
        <v>3.4102564102564098E-2</v>
      </c>
    </row>
    <row r="52" spans="1:3">
      <c r="A52" s="5">
        <v>175</v>
      </c>
      <c r="B52" s="8" t="s">
        <v>101</v>
      </c>
      <c r="C52" s="7">
        <v>2.6538461538461535E-2</v>
      </c>
    </row>
    <row r="53" spans="1:3">
      <c r="A53" s="5">
        <v>176</v>
      </c>
      <c r="B53" s="8" t="s">
        <v>102</v>
      </c>
      <c r="C53" s="7">
        <v>1.8974358974358972E-2</v>
      </c>
    </row>
    <row r="54" spans="1:3">
      <c r="A54" s="5">
        <v>177</v>
      </c>
      <c r="B54" s="8" t="s">
        <v>103</v>
      </c>
      <c r="C54" s="7">
        <v>3.0256410256410255E-2</v>
      </c>
    </row>
    <row r="55" spans="1:3">
      <c r="A55" s="5">
        <v>178</v>
      </c>
      <c r="B55" s="8" t="s">
        <v>104</v>
      </c>
      <c r="C55" s="7">
        <v>4.1666666666666664E-2</v>
      </c>
    </row>
    <row r="56" spans="1:3">
      <c r="A56" s="5">
        <v>179</v>
      </c>
      <c r="B56" s="8" t="s">
        <v>105</v>
      </c>
      <c r="C56" s="7">
        <v>1.8974358974358972E-2</v>
      </c>
    </row>
    <row r="57" spans="1:3">
      <c r="A57" s="5">
        <v>180</v>
      </c>
      <c r="B57" s="8" t="s">
        <v>300</v>
      </c>
      <c r="C57" s="7">
        <v>3.7820512820512818E-2</v>
      </c>
    </row>
    <row r="58" spans="1:3">
      <c r="A58" s="5">
        <v>181</v>
      </c>
      <c r="B58" s="8" t="s">
        <v>106</v>
      </c>
      <c r="C58" s="7">
        <v>1.8974358974358972E-2</v>
      </c>
    </row>
    <row r="59" spans="1:3">
      <c r="A59" s="5">
        <v>54</v>
      </c>
      <c r="B59" s="8" t="s">
        <v>36</v>
      </c>
      <c r="C59" s="7">
        <v>3.9230769230769229E-2</v>
      </c>
    </row>
    <row r="60" spans="1:3">
      <c r="A60" s="5">
        <v>182</v>
      </c>
      <c r="B60" s="8" t="s">
        <v>107</v>
      </c>
      <c r="C60" s="7">
        <v>3.0256410256410255E-2</v>
      </c>
    </row>
    <row r="61" spans="1:3">
      <c r="A61" s="5">
        <v>68</v>
      </c>
      <c r="B61" s="8" t="s">
        <v>58</v>
      </c>
      <c r="C61" s="7">
        <v>3.1428571428571424E-2</v>
      </c>
    </row>
    <row r="62" spans="1:3">
      <c r="A62" s="5">
        <v>48</v>
      </c>
      <c r="B62" s="8" t="s">
        <v>51</v>
      </c>
      <c r="C62" s="7">
        <v>3.2692307692307694E-2</v>
      </c>
    </row>
    <row r="63" spans="1:3">
      <c r="A63" s="5">
        <v>183</v>
      </c>
      <c r="B63" s="8" t="s">
        <v>108</v>
      </c>
      <c r="C63" s="7">
        <v>4.5384615384615384E-2</v>
      </c>
    </row>
    <row r="64" spans="1:3">
      <c r="A64" s="5">
        <v>184</v>
      </c>
      <c r="B64" s="8" t="s">
        <v>109</v>
      </c>
      <c r="C64" s="7">
        <v>4.1666666666666664E-2</v>
      </c>
    </row>
    <row r="65" spans="1:3">
      <c r="A65" s="5">
        <v>185</v>
      </c>
      <c r="B65" s="8" t="s">
        <v>110</v>
      </c>
      <c r="C65" s="7">
        <v>2.2692307692307692E-2</v>
      </c>
    </row>
    <row r="66" spans="1:3">
      <c r="A66" s="5">
        <v>186</v>
      </c>
      <c r="B66" s="8" t="s">
        <v>111</v>
      </c>
      <c r="C66" s="7">
        <v>3.4102564102564098E-2</v>
      </c>
    </row>
    <row r="67" spans="1:3">
      <c r="A67" s="5">
        <v>187</v>
      </c>
      <c r="B67" s="8" t="s">
        <v>112</v>
      </c>
      <c r="C67" s="7">
        <v>1.8974358974358972E-2</v>
      </c>
    </row>
    <row r="68" spans="1:3">
      <c r="A68" s="5">
        <v>188</v>
      </c>
      <c r="B68" s="8" t="s">
        <v>113</v>
      </c>
      <c r="C68" s="7">
        <v>2.2692307692307692E-2</v>
      </c>
    </row>
    <row r="69" spans="1:3">
      <c r="A69" s="5">
        <v>94</v>
      </c>
      <c r="B69" s="6" t="s">
        <v>37</v>
      </c>
      <c r="C69" s="7">
        <v>6.9444444444444449E-3</v>
      </c>
    </row>
    <row r="70" spans="1:3">
      <c r="A70" s="5">
        <v>30</v>
      </c>
      <c r="B70" s="8" t="s">
        <v>38</v>
      </c>
      <c r="C70" s="7">
        <v>6.538461538461539E-3</v>
      </c>
    </row>
    <row r="71" spans="1:3">
      <c r="A71" s="5">
        <v>189</v>
      </c>
      <c r="B71" s="8" t="s">
        <v>114</v>
      </c>
      <c r="C71" s="7">
        <v>2.6538461538461535E-2</v>
      </c>
    </row>
    <row r="72" spans="1:3">
      <c r="A72" s="5">
        <v>190</v>
      </c>
      <c r="B72" s="8" t="s">
        <v>115</v>
      </c>
      <c r="C72" s="7">
        <v>6.051282051282051E-2</v>
      </c>
    </row>
    <row r="73" spans="1:3">
      <c r="A73" s="5">
        <v>191</v>
      </c>
      <c r="B73" s="8" t="s">
        <v>116</v>
      </c>
      <c r="C73" s="7">
        <v>2.2692307692307692E-2</v>
      </c>
    </row>
    <row r="74" spans="1:3">
      <c r="A74" s="5">
        <v>192</v>
      </c>
      <c r="B74" s="8" t="s">
        <v>117</v>
      </c>
      <c r="C74" s="7">
        <v>4.1666666666666664E-2</v>
      </c>
    </row>
    <row r="75" spans="1:3">
      <c r="A75" s="5">
        <v>193</v>
      </c>
      <c r="B75" s="8" t="s">
        <v>118</v>
      </c>
      <c r="C75" s="7">
        <v>4.5384615384615384E-2</v>
      </c>
    </row>
    <row r="76" spans="1:3">
      <c r="A76" s="5">
        <v>194</v>
      </c>
      <c r="B76" s="8" t="s">
        <v>119</v>
      </c>
      <c r="C76" s="7">
        <v>1.8974358974358972E-2</v>
      </c>
    </row>
    <row r="77" spans="1:3">
      <c r="A77" s="5">
        <v>195</v>
      </c>
      <c r="B77" s="8" t="s">
        <v>120</v>
      </c>
      <c r="C77" s="7">
        <v>2.6538461538461535E-2</v>
      </c>
    </row>
    <row r="78" spans="1:3">
      <c r="A78" s="5">
        <v>196</v>
      </c>
      <c r="B78" s="8" t="s">
        <v>121</v>
      </c>
      <c r="C78" s="7">
        <v>4.5384615384615384E-2</v>
      </c>
    </row>
    <row r="79" spans="1:3">
      <c r="A79" s="5">
        <v>197</v>
      </c>
      <c r="B79" s="8" t="s">
        <v>122</v>
      </c>
      <c r="C79" s="7">
        <v>3.0256410256410255E-2</v>
      </c>
    </row>
    <row r="80" spans="1:3">
      <c r="A80" s="5">
        <v>198</v>
      </c>
      <c r="B80" s="8" t="s">
        <v>123</v>
      </c>
      <c r="C80" s="7">
        <v>1.5128205128205128E-2</v>
      </c>
    </row>
    <row r="81" spans="1:3">
      <c r="A81" s="5">
        <v>95</v>
      </c>
      <c r="B81" s="6" t="s">
        <v>62</v>
      </c>
      <c r="C81" s="7">
        <v>8.3333333333333332E-3</v>
      </c>
    </row>
    <row r="82" spans="1:3">
      <c r="A82" s="5">
        <v>199</v>
      </c>
      <c r="B82" s="8" t="s">
        <v>124</v>
      </c>
      <c r="C82" s="7">
        <v>1.8974358974358972E-2</v>
      </c>
    </row>
    <row r="83" spans="1:3">
      <c r="A83" s="5">
        <v>200</v>
      </c>
      <c r="B83" s="8" t="s">
        <v>125</v>
      </c>
      <c r="C83" s="7">
        <v>6.8076923076923077E-2</v>
      </c>
    </row>
    <row r="84" spans="1:3">
      <c r="A84" s="5">
        <v>107</v>
      </c>
      <c r="B84" s="9" t="s">
        <v>5</v>
      </c>
      <c r="C84" s="7">
        <v>6.083333333333333E-2</v>
      </c>
    </row>
    <row r="85" spans="1:3">
      <c r="A85" s="5">
        <v>202</v>
      </c>
      <c r="B85" s="8" t="s">
        <v>126</v>
      </c>
      <c r="C85" s="7">
        <v>2.2692307692307692E-2</v>
      </c>
    </row>
    <row r="86" spans="1:3">
      <c r="A86" s="5">
        <v>203</v>
      </c>
      <c r="B86" s="8" t="s">
        <v>127</v>
      </c>
      <c r="C86" s="7">
        <v>2.6538461538461535E-2</v>
      </c>
    </row>
    <row r="87" spans="1:3">
      <c r="A87" s="5">
        <v>52</v>
      </c>
      <c r="B87" s="8" t="s">
        <v>52</v>
      </c>
      <c r="C87" s="7">
        <v>3.8461538461538464E-2</v>
      </c>
    </row>
    <row r="88" spans="1:3">
      <c r="A88" s="5">
        <v>204</v>
      </c>
      <c r="B88" s="8" t="s">
        <v>128</v>
      </c>
      <c r="C88" s="7">
        <v>3.7820512820512818E-2</v>
      </c>
    </row>
    <row r="89" spans="1:3">
      <c r="A89" s="5">
        <v>44</v>
      </c>
      <c r="B89" s="8" t="s">
        <v>49</v>
      </c>
      <c r="C89" s="7">
        <v>2.6923076923076928E-2</v>
      </c>
    </row>
    <row r="90" spans="1:3">
      <c r="A90" s="5">
        <v>40</v>
      </c>
      <c r="B90" s="8" t="s">
        <v>47</v>
      </c>
      <c r="C90" s="7">
        <v>1.9230769230769232E-2</v>
      </c>
    </row>
    <row r="91" spans="1:3">
      <c r="A91" s="5">
        <v>16</v>
      </c>
      <c r="B91" s="6" t="s">
        <v>279</v>
      </c>
      <c r="C91" s="7">
        <v>3.833333333333333E-2</v>
      </c>
    </row>
    <row r="92" spans="1:3">
      <c r="A92" s="5">
        <v>206</v>
      </c>
      <c r="B92" s="8" t="s">
        <v>129</v>
      </c>
      <c r="C92" s="7">
        <v>3.0256410256410255E-2</v>
      </c>
    </row>
    <row r="93" spans="1:3">
      <c r="A93" s="5">
        <v>207</v>
      </c>
      <c r="B93" s="8" t="s">
        <v>130</v>
      </c>
      <c r="C93" s="7">
        <v>2.2692307692307692E-2</v>
      </c>
    </row>
    <row r="94" spans="1:3">
      <c r="A94" s="5">
        <v>208</v>
      </c>
      <c r="B94" s="8" t="s">
        <v>131</v>
      </c>
      <c r="C94" s="7">
        <v>3.7820512820512818E-2</v>
      </c>
    </row>
    <row r="95" spans="1:3">
      <c r="A95" s="5">
        <v>209</v>
      </c>
      <c r="B95" s="8" t="s">
        <v>132</v>
      </c>
      <c r="C95" s="7">
        <v>2.6538461538461535E-2</v>
      </c>
    </row>
    <row r="96" spans="1:3">
      <c r="A96" s="5">
        <v>38</v>
      </c>
      <c r="B96" s="8" t="s">
        <v>45</v>
      </c>
      <c r="C96" s="7">
        <v>1.3846153846153847E-2</v>
      </c>
    </row>
    <row r="97" spans="1:3">
      <c r="A97" s="5">
        <v>39</v>
      </c>
      <c r="B97" s="8" t="s">
        <v>46</v>
      </c>
      <c r="C97" s="7">
        <v>1.8461538461538463E-2</v>
      </c>
    </row>
    <row r="98" spans="1:3">
      <c r="A98" s="5">
        <v>108</v>
      </c>
      <c r="B98" s="9" t="s">
        <v>6</v>
      </c>
      <c r="C98" s="7">
        <v>3.4270833333333334E-2</v>
      </c>
    </row>
    <row r="99" spans="1:3">
      <c r="A99" s="5">
        <v>210</v>
      </c>
      <c r="B99" s="8" t="s">
        <v>133</v>
      </c>
      <c r="C99" s="7">
        <v>3.0256410256410255E-2</v>
      </c>
    </row>
    <row r="100" spans="1:3">
      <c r="A100" s="5">
        <v>211</v>
      </c>
      <c r="B100" s="8" t="s">
        <v>134</v>
      </c>
      <c r="C100" s="7">
        <v>3.0256410256410255E-2</v>
      </c>
    </row>
    <row r="101" spans="1:3">
      <c r="A101" s="5">
        <v>212</v>
      </c>
      <c r="B101" s="8" t="s">
        <v>135</v>
      </c>
      <c r="C101" s="7">
        <v>9.0769230769230769E-2</v>
      </c>
    </row>
    <row r="102" spans="1:3">
      <c r="A102" s="5">
        <v>213</v>
      </c>
      <c r="B102" s="8" t="s">
        <v>136</v>
      </c>
      <c r="C102" s="7">
        <v>6.051282051282051E-2</v>
      </c>
    </row>
    <row r="103" spans="1:3">
      <c r="A103" s="5">
        <v>214</v>
      </c>
      <c r="B103" s="8" t="s">
        <v>137</v>
      </c>
      <c r="C103" s="7">
        <v>4.1666666666666664E-2</v>
      </c>
    </row>
    <row r="104" spans="1:3">
      <c r="A104" s="5">
        <v>55</v>
      </c>
      <c r="B104" s="8" t="s">
        <v>31</v>
      </c>
      <c r="C104" s="7">
        <v>3.9230769230769229E-2</v>
      </c>
    </row>
    <row r="105" spans="1:3">
      <c r="A105" s="5">
        <v>70</v>
      </c>
      <c r="B105" s="8" t="s">
        <v>299</v>
      </c>
      <c r="C105" s="7">
        <v>5.6190476190476193E-2</v>
      </c>
    </row>
    <row r="106" spans="1:3">
      <c r="A106" s="5">
        <v>215</v>
      </c>
      <c r="B106" s="8" t="s">
        <v>138</v>
      </c>
      <c r="C106" s="7">
        <v>4.5384615384615384E-2</v>
      </c>
    </row>
    <row r="107" spans="1:3">
      <c r="A107" s="5">
        <v>216</v>
      </c>
      <c r="B107" s="8" t="s">
        <v>139</v>
      </c>
      <c r="C107" s="7">
        <v>6.051282051282051E-2</v>
      </c>
    </row>
    <row r="108" spans="1:3">
      <c r="A108" s="5">
        <v>217</v>
      </c>
      <c r="B108" s="8" t="s">
        <v>140</v>
      </c>
      <c r="C108" s="7">
        <v>6.051282051282051E-2</v>
      </c>
    </row>
    <row r="109" spans="1:3">
      <c r="A109" s="5">
        <v>218</v>
      </c>
      <c r="B109" s="8" t="s">
        <v>141</v>
      </c>
      <c r="C109" s="7">
        <v>4.5384615384615384E-2</v>
      </c>
    </row>
    <row r="110" spans="1:3">
      <c r="A110" s="5">
        <v>219</v>
      </c>
      <c r="B110" s="8" t="s">
        <v>142</v>
      </c>
      <c r="C110" s="7">
        <v>6.051282051282051E-2</v>
      </c>
    </row>
    <row r="111" spans="1:3">
      <c r="A111" s="5">
        <v>220</v>
      </c>
      <c r="B111" s="8" t="s">
        <v>143</v>
      </c>
      <c r="C111" s="7">
        <v>3.0256410256410255E-2</v>
      </c>
    </row>
    <row r="112" spans="1:3">
      <c r="A112" s="5">
        <v>221</v>
      </c>
      <c r="B112" s="8" t="s">
        <v>144</v>
      </c>
      <c r="C112" s="7">
        <v>4.9230769230769231E-2</v>
      </c>
    </row>
    <row r="113" spans="1:3">
      <c r="A113" s="5">
        <v>222</v>
      </c>
      <c r="B113" s="8" t="s">
        <v>145</v>
      </c>
      <c r="C113" s="7">
        <v>1.8974358974358972E-2</v>
      </c>
    </row>
    <row r="114" spans="1:3">
      <c r="A114" s="5">
        <v>88</v>
      </c>
      <c r="B114" s="6" t="s">
        <v>59</v>
      </c>
      <c r="C114" s="7">
        <v>4.8000000000000001E-2</v>
      </c>
    </row>
    <row r="115" spans="1:3">
      <c r="A115" s="5">
        <v>37</v>
      </c>
      <c r="B115" s="8" t="s">
        <v>44</v>
      </c>
      <c r="C115" s="7">
        <v>1.3076923076923078E-2</v>
      </c>
    </row>
    <row r="116" spans="1:3">
      <c r="A116" s="5">
        <v>223</v>
      </c>
      <c r="B116" s="8" t="s">
        <v>146</v>
      </c>
      <c r="C116" s="7">
        <v>3.7820512820512818E-2</v>
      </c>
    </row>
    <row r="117" spans="1:3">
      <c r="A117" s="5">
        <v>110</v>
      </c>
      <c r="B117" s="9" t="s">
        <v>7</v>
      </c>
      <c r="C117" s="7">
        <v>5.3229166666666668E-2</v>
      </c>
    </row>
    <row r="118" spans="1:3">
      <c r="A118" s="5">
        <v>19</v>
      </c>
      <c r="B118" s="6" t="s">
        <v>32</v>
      </c>
      <c r="C118" s="7">
        <v>7.7499999999999999E-2</v>
      </c>
    </row>
    <row r="119" spans="1:3">
      <c r="A119" s="5">
        <v>111</v>
      </c>
      <c r="B119" s="9" t="s">
        <v>8</v>
      </c>
      <c r="C119" s="7">
        <v>6.083333333333333E-2</v>
      </c>
    </row>
    <row r="120" spans="1:3">
      <c r="A120" s="5">
        <v>225</v>
      </c>
      <c r="B120" s="8" t="s">
        <v>147</v>
      </c>
      <c r="C120" s="7">
        <v>5.2948717948717944E-2</v>
      </c>
    </row>
    <row r="121" spans="1:3">
      <c r="A121" s="5">
        <v>226</v>
      </c>
      <c r="B121" s="8" t="s">
        <v>148</v>
      </c>
      <c r="C121" s="7">
        <v>7.5641025641025636E-2</v>
      </c>
    </row>
    <row r="122" spans="1:3">
      <c r="A122" s="5">
        <v>227</v>
      </c>
      <c r="B122" s="8" t="s">
        <v>149</v>
      </c>
      <c r="C122" s="7">
        <v>3.7820512820512818E-2</v>
      </c>
    </row>
    <row r="123" spans="1:3">
      <c r="A123" s="5">
        <v>228</v>
      </c>
      <c r="B123" s="8" t="s">
        <v>150</v>
      </c>
      <c r="C123" s="7">
        <v>5.2948717948717944E-2</v>
      </c>
    </row>
    <row r="124" spans="1:3">
      <c r="A124" s="5">
        <v>96</v>
      </c>
      <c r="B124" s="6" t="s">
        <v>63</v>
      </c>
      <c r="C124" s="7">
        <v>8.3333333333333332E-3</v>
      </c>
    </row>
    <row r="125" spans="1:3">
      <c r="A125" s="5">
        <v>32</v>
      </c>
      <c r="B125" s="8" t="s">
        <v>40</v>
      </c>
      <c r="C125" s="7">
        <v>6.538461538461539E-3</v>
      </c>
    </row>
    <row r="126" spans="1:3">
      <c r="A126" s="5">
        <v>229</v>
      </c>
      <c r="B126" s="8" t="s">
        <v>151</v>
      </c>
      <c r="C126" s="7">
        <v>6.051282051282051E-2</v>
      </c>
    </row>
    <row r="127" spans="1:3">
      <c r="A127" s="5">
        <v>92</v>
      </c>
      <c r="B127" s="6" t="s">
        <v>60</v>
      </c>
      <c r="C127" s="7">
        <v>8.3333333333333332E-3</v>
      </c>
    </row>
    <row r="128" spans="1:3">
      <c r="A128" s="5">
        <v>72</v>
      </c>
      <c r="B128" s="8" t="s">
        <v>280</v>
      </c>
      <c r="C128" s="7">
        <v>3.3333333333333333E-2</v>
      </c>
    </row>
    <row r="129" spans="1:3">
      <c r="A129" s="5">
        <v>230</v>
      </c>
      <c r="B129" s="8" t="s">
        <v>281</v>
      </c>
      <c r="C129" s="7">
        <v>3.0256410256410255E-2</v>
      </c>
    </row>
    <row r="130" spans="1:3">
      <c r="A130" s="5">
        <v>231</v>
      </c>
      <c r="B130" s="8" t="s">
        <v>152</v>
      </c>
      <c r="C130" s="7">
        <v>4.9230769230769231E-2</v>
      </c>
    </row>
    <row r="131" spans="1:3">
      <c r="A131" s="5">
        <v>232</v>
      </c>
      <c r="B131" s="8" t="s">
        <v>153</v>
      </c>
      <c r="C131" s="7">
        <v>3.0256410256410255E-2</v>
      </c>
    </row>
    <row r="132" spans="1:3">
      <c r="A132" s="5">
        <v>233</v>
      </c>
      <c r="B132" s="8" t="s">
        <v>154</v>
      </c>
      <c r="C132" s="7">
        <v>4.5384615384615384E-2</v>
      </c>
    </row>
    <row r="133" spans="1:3">
      <c r="A133" s="5">
        <v>234</v>
      </c>
      <c r="B133" s="8" t="s">
        <v>155</v>
      </c>
      <c r="C133" s="7">
        <v>6.8076923076923077E-2</v>
      </c>
    </row>
    <row r="134" spans="1:3">
      <c r="A134" s="5">
        <v>235</v>
      </c>
      <c r="B134" s="8" t="s">
        <v>156</v>
      </c>
      <c r="C134" s="7">
        <v>5.2948717948717944E-2</v>
      </c>
    </row>
    <row r="135" spans="1:3">
      <c r="A135" s="5">
        <v>93</v>
      </c>
      <c r="B135" s="6" t="s">
        <v>61</v>
      </c>
      <c r="C135" s="7">
        <v>1.8055555555555554E-2</v>
      </c>
    </row>
    <row r="136" spans="1:3">
      <c r="A136" s="5">
        <v>236</v>
      </c>
      <c r="B136" s="8" t="s">
        <v>157</v>
      </c>
      <c r="C136" s="7">
        <v>4.1666666666666664E-2</v>
      </c>
    </row>
    <row r="137" spans="1:3">
      <c r="A137" s="5">
        <v>237</v>
      </c>
      <c r="B137" s="8" t="s">
        <v>158</v>
      </c>
      <c r="C137" s="7">
        <v>1.8974358974358972E-2</v>
      </c>
    </row>
    <row r="138" spans="1:3">
      <c r="A138" s="5">
        <v>238</v>
      </c>
      <c r="B138" s="8" t="s">
        <v>159</v>
      </c>
      <c r="C138" s="7">
        <v>1.5128205128205128E-2</v>
      </c>
    </row>
    <row r="139" spans="1:3">
      <c r="A139" s="5">
        <v>239</v>
      </c>
      <c r="B139" s="8" t="s">
        <v>160</v>
      </c>
      <c r="C139" s="7">
        <v>3.0256410256410255E-2</v>
      </c>
    </row>
    <row r="140" spans="1:3">
      <c r="A140" s="5">
        <v>240</v>
      </c>
      <c r="B140" s="8" t="s">
        <v>282</v>
      </c>
      <c r="C140" s="7">
        <v>1.5128205128205128E-2</v>
      </c>
    </row>
    <row r="141" spans="1:3">
      <c r="A141" s="5">
        <v>241</v>
      </c>
      <c r="B141" s="8" t="s">
        <v>283</v>
      </c>
      <c r="C141" s="7">
        <v>2.2692307692307692E-2</v>
      </c>
    </row>
    <row r="142" spans="1:3">
      <c r="A142" s="5">
        <v>242</v>
      </c>
      <c r="B142" s="8" t="s">
        <v>161</v>
      </c>
      <c r="C142" s="7">
        <v>1.8974358974358972E-2</v>
      </c>
    </row>
    <row r="143" spans="1:3">
      <c r="A143" s="5">
        <v>36</v>
      </c>
      <c r="B143" s="8" t="s">
        <v>43</v>
      </c>
      <c r="C143" s="7">
        <v>1.0769230769230769E-2</v>
      </c>
    </row>
    <row r="144" spans="1:3">
      <c r="A144" s="5">
        <v>243</v>
      </c>
      <c r="B144" s="8" t="s">
        <v>162</v>
      </c>
      <c r="C144" s="7">
        <v>3.0256410256410255E-2</v>
      </c>
    </row>
    <row r="145" spans="1:3">
      <c r="A145" s="5">
        <v>244</v>
      </c>
      <c r="B145" s="8" t="s">
        <v>163</v>
      </c>
      <c r="C145" s="7">
        <v>3.4102564102564098E-2</v>
      </c>
    </row>
    <row r="146" spans="1:3">
      <c r="A146" s="5">
        <v>245</v>
      </c>
      <c r="B146" s="8" t="s">
        <v>164</v>
      </c>
      <c r="C146" s="7">
        <v>6.051282051282051E-2</v>
      </c>
    </row>
    <row r="147" spans="1:3">
      <c r="A147" s="5">
        <v>58</v>
      </c>
      <c r="B147" s="8" t="s">
        <v>56</v>
      </c>
      <c r="C147" s="7">
        <v>4.3076923076923075E-2</v>
      </c>
    </row>
    <row r="148" spans="1:3">
      <c r="A148" s="5">
        <v>246</v>
      </c>
      <c r="B148" s="8" t="s">
        <v>165</v>
      </c>
      <c r="C148" s="7">
        <v>1.8974358974358972E-2</v>
      </c>
    </row>
    <row r="149" spans="1:3">
      <c r="A149" s="5">
        <v>247</v>
      </c>
      <c r="B149" s="8" t="s">
        <v>166</v>
      </c>
      <c r="C149" s="7">
        <v>4.9230769230769231E-2</v>
      </c>
    </row>
    <row r="150" spans="1:3">
      <c r="A150" s="5">
        <v>3</v>
      </c>
      <c r="B150" s="6" t="s">
        <v>25</v>
      </c>
      <c r="C150" s="7">
        <v>0.06</v>
      </c>
    </row>
    <row r="151" spans="1:3">
      <c r="A151" s="5">
        <v>112</v>
      </c>
      <c r="B151" s="9" t="s">
        <v>9</v>
      </c>
      <c r="C151" s="7">
        <v>5.3229166666666668E-2</v>
      </c>
    </row>
    <row r="152" spans="1:3">
      <c r="A152" s="5">
        <v>249</v>
      </c>
      <c r="B152" s="8" t="s">
        <v>167</v>
      </c>
      <c r="C152" s="7">
        <v>7.5641025641025636E-2</v>
      </c>
    </row>
    <row r="153" spans="1:3">
      <c r="A153" s="5">
        <v>250</v>
      </c>
      <c r="B153" s="8" t="s">
        <v>168</v>
      </c>
      <c r="C153" s="7">
        <v>3.0256410256410255E-2</v>
      </c>
    </row>
    <row r="154" spans="1:3">
      <c r="A154" s="5">
        <v>251</v>
      </c>
      <c r="B154" s="8" t="s">
        <v>169</v>
      </c>
      <c r="C154" s="7">
        <v>8.3205128205128209E-2</v>
      </c>
    </row>
    <row r="155" spans="1:3">
      <c r="A155" s="5">
        <v>252</v>
      </c>
      <c r="B155" s="8" t="s">
        <v>170</v>
      </c>
      <c r="C155" s="7">
        <v>6.051282051282051E-2</v>
      </c>
    </row>
    <row r="156" spans="1:3">
      <c r="A156" s="5">
        <v>113</v>
      </c>
      <c r="B156" s="9" t="s">
        <v>10</v>
      </c>
      <c r="C156" s="7">
        <v>9.510416666666667E-2</v>
      </c>
    </row>
    <row r="157" spans="1:3">
      <c r="A157" s="5">
        <v>114</v>
      </c>
      <c r="B157" s="9" t="s">
        <v>11</v>
      </c>
      <c r="C157" s="7">
        <v>7.604166666666666E-2</v>
      </c>
    </row>
    <row r="158" spans="1:3">
      <c r="A158" s="5">
        <v>253</v>
      </c>
      <c r="B158" s="8" t="s">
        <v>171</v>
      </c>
      <c r="C158" s="7">
        <v>9.0769230769230769E-2</v>
      </c>
    </row>
    <row r="159" spans="1:3">
      <c r="A159" s="5">
        <v>254</v>
      </c>
      <c r="B159" s="8" t="s">
        <v>172</v>
      </c>
      <c r="C159" s="7">
        <v>7.5641025641025636E-2</v>
      </c>
    </row>
    <row r="160" spans="1:3">
      <c r="A160" s="5">
        <v>255</v>
      </c>
      <c r="B160" s="8" t="s">
        <v>173</v>
      </c>
      <c r="C160" s="7">
        <v>6.051282051282051E-2</v>
      </c>
    </row>
    <row r="161" spans="1:3">
      <c r="A161" s="5">
        <v>57</v>
      </c>
      <c r="B161" s="8" t="s">
        <v>55</v>
      </c>
      <c r="C161" s="7">
        <v>4.3076923076923075E-2</v>
      </c>
    </row>
    <row r="162" spans="1:3">
      <c r="A162" s="5">
        <v>115</v>
      </c>
      <c r="B162" s="9" t="s">
        <v>12</v>
      </c>
      <c r="C162" s="7">
        <v>5.3229166666666668E-2</v>
      </c>
    </row>
    <row r="163" spans="1:3">
      <c r="A163" s="5">
        <v>256</v>
      </c>
      <c r="B163" s="8" t="s">
        <v>174</v>
      </c>
      <c r="C163" s="7">
        <v>5.2948717948717944E-2</v>
      </c>
    </row>
    <row r="164" spans="1:3">
      <c r="A164" s="5">
        <v>257</v>
      </c>
      <c r="B164" s="8" t="s">
        <v>175</v>
      </c>
      <c r="C164" s="7">
        <v>6.4358974358974363E-2</v>
      </c>
    </row>
    <row r="165" spans="1:3">
      <c r="A165" s="5">
        <v>258</v>
      </c>
      <c r="B165" s="8" t="s">
        <v>176</v>
      </c>
      <c r="C165" s="7">
        <v>9.0769230769230769E-2</v>
      </c>
    </row>
    <row r="166" spans="1:3">
      <c r="A166" s="5">
        <v>259</v>
      </c>
      <c r="B166" s="8" t="s">
        <v>177</v>
      </c>
      <c r="C166" s="7">
        <v>7.1923076923076923E-2</v>
      </c>
    </row>
    <row r="167" spans="1:3">
      <c r="A167" s="5">
        <v>260</v>
      </c>
      <c r="B167" s="8" t="s">
        <v>178</v>
      </c>
      <c r="C167" s="7">
        <v>7.5641025641025636E-2</v>
      </c>
    </row>
    <row r="168" spans="1:3">
      <c r="A168" s="5">
        <v>261</v>
      </c>
      <c r="B168" s="8" t="s">
        <v>179</v>
      </c>
      <c r="C168" s="7">
        <v>0.12102564102564102</v>
      </c>
    </row>
    <row r="169" spans="1:3">
      <c r="A169" s="5">
        <v>262</v>
      </c>
      <c r="B169" s="8" t="s">
        <v>180</v>
      </c>
      <c r="C169" s="7">
        <v>0.13615384615384615</v>
      </c>
    </row>
    <row r="170" spans="1:3">
      <c r="A170" s="5">
        <v>263</v>
      </c>
      <c r="B170" s="8" t="s">
        <v>181</v>
      </c>
      <c r="C170" s="7">
        <v>6.051282051282051E-2</v>
      </c>
    </row>
    <row r="171" spans="1:3">
      <c r="A171" s="5">
        <v>264</v>
      </c>
      <c r="B171" s="8" t="s">
        <v>182</v>
      </c>
      <c r="C171" s="7">
        <v>6.8076923076923077E-2</v>
      </c>
    </row>
    <row r="172" spans="1:3">
      <c r="A172" s="5">
        <v>265</v>
      </c>
      <c r="B172" s="8" t="s">
        <v>183</v>
      </c>
      <c r="C172" s="7">
        <v>7.5641025641025636E-2</v>
      </c>
    </row>
    <row r="173" spans="1:3">
      <c r="A173" s="5">
        <v>266</v>
      </c>
      <c r="B173" s="8" t="s">
        <v>184</v>
      </c>
      <c r="C173" s="7">
        <v>8.3205128205128209E-2</v>
      </c>
    </row>
    <row r="174" spans="1:3">
      <c r="A174" s="5">
        <v>267</v>
      </c>
      <c r="B174" s="8" t="s">
        <v>185</v>
      </c>
      <c r="C174" s="7">
        <v>8.7051282051282056E-2</v>
      </c>
    </row>
    <row r="175" spans="1:3">
      <c r="A175" s="5">
        <v>268</v>
      </c>
      <c r="B175" s="8" t="s">
        <v>186</v>
      </c>
      <c r="C175" s="7">
        <v>9.4615384615384615E-2</v>
      </c>
    </row>
    <row r="176" spans="1:3">
      <c r="A176" s="5">
        <v>269</v>
      </c>
      <c r="B176" s="8" t="s">
        <v>187</v>
      </c>
      <c r="C176" s="7">
        <v>0.10217948717948719</v>
      </c>
    </row>
    <row r="177" spans="1:3">
      <c r="A177" s="5">
        <v>270</v>
      </c>
      <c r="B177" s="8" t="s">
        <v>188</v>
      </c>
      <c r="C177" s="7">
        <v>0.10589743589743589</v>
      </c>
    </row>
    <row r="178" spans="1:3">
      <c r="A178" s="5">
        <v>271</v>
      </c>
      <c r="B178" s="8" t="s">
        <v>189</v>
      </c>
      <c r="C178" s="7">
        <v>0.11346153846153846</v>
      </c>
    </row>
    <row r="179" spans="1:3">
      <c r="A179" s="5">
        <v>272</v>
      </c>
      <c r="B179" s="8" t="s">
        <v>190</v>
      </c>
      <c r="C179" s="7">
        <v>6.8076923076923077E-2</v>
      </c>
    </row>
    <row r="180" spans="1:3">
      <c r="A180" s="5">
        <v>273</v>
      </c>
      <c r="B180" s="8" t="s">
        <v>191</v>
      </c>
      <c r="C180" s="7">
        <v>6.051282051282051E-2</v>
      </c>
    </row>
    <row r="181" spans="1:3">
      <c r="A181" s="5">
        <v>274</v>
      </c>
      <c r="B181" s="8" t="s">
        <v>192</v>
      </c>
      <c r="C181" s="7">
        <v>6.051282051282051E-2</v>
      </c>
    </row>
    <row r="182" spans="1:3">
      <c r="A182" s="5">
        <v>275</v>
      </c>
      <c r="B182" s="8" t="s">
        <v>193</v>
      </c>
      <c r="C182" s="7">
        <v>7.5641025641025636E-2</v>
      </c>
    </row>
    <row r="183" spans="1:3">
      <c r="A183" s="5">
        <v>276</v>
      </c>
      <c r="B183" s="8" t="s">
        <v>194</v>
      </c>
      <c r="C183" s="7">
        <v>0.11346153846153846</v>
      </c>
    </row>
    <row r="184" spans="1:3">
      <c r="A184" s="5">
        <v>277</v>
      </c>
      <c r="B184" s="8" t="s">
        <v>195</v>
      </c>
      <c r="C184" s="7">
        <v>6.051282051282051E-2</v>
      </c>
    </row>
    <row r="185" spans="1:3">
      <c r="A185" s="5">
        <v>278</v>
      </c>
      <c r="B185" s="8" t="s">
        <v>196</v>
      </c>
      <c r="C185" s="7">
        <v>2.2692307692307692E-2</v>
      </c>
    </row>
    <row r="186" spans="1:3">
      <c r="A186" s="5">
        <v>279</v>
      </c>
      <c r="B186" s="8" t="s">
        <v>197</v>
      </c>
      <c r="C186" s="7">
        <v>2.2692307692307692E-2</v>
      </c>
    </row>
    <row r="187" spans="1:3">
      <c r="A187" s="5">
        <v>280</v>
      </c>
      <c r="B187" s="8" t="s">
        <v>198</v>
      </c>
      <c r="C187" s="7">
        <v>3.7820512820512818E-2</v>
      </c>
    </row>
    <row r="188" spans="1:3">
      <c r="A188" s="5">
        <v>281</v>
      </c>
      <c r="B188" s="8" t="s">
        <v>199</v>
      </c>
      <c r="C188" s="7">
        <v>4.1666666666666664E-2</v>
      </c>
    </row>
    <row r="189" spans="1:3">
      <c r="A189" s="5">
        <v>31</v>
      </c>
      <c r="B189" s="8" t="s">
        <v>39</v>
      </c>
      <c r="C189" s="7">
        <v>6.538461538461539E-3</v>
      </c>
    </row>
    <row r="190" spans="1:3">
      <c r="A190" s="5">
        <v>74</v>
      </c>
      <c r="B190" s="8" t="s">
        <v>298</v>
      </c>
      <c r="C190" s="7">
        <v>3.7142857142857144E-2</v>
      </c>
    </row>
    <row r="191" spans="1:3">
      <c r="A191" s="5">
        <v>5</v>
      </c>
      <c r="B191" s="6" t="s">
        <v>26</v>
      </c>
      <c r="C191" s="7">
        <v>2.8000000000000001E-2</v>
      </c>
    </row>
    <row r="192" spans="1:3">
      <c r="A192" s="5">
        <v>282</v>
      </c>
      <c r="B192" s="8" t="s">
        <v>200</v>
      </c>
      <c r="C192" s="7">
        <v>4.5384615384615384E-2</v>
      </c>
    </row>
    <row r="193" spans="1:3">
      <c r="A193" s="5">
        <v>283</v>
      </c>
      <c r="B193" s="8" t="s">
        <v>201</v>
      </c>
      <c r="C193" s="7">
        <v>2.2692307692307692E-2</v>
      </c>
    </row>
    <row r="194" spans="1:3">
      <c r="A194" s="5">
        <v>33</v>
      </c>
      <c r="B194" s="8" t="s">
        <v>41</v>
      </c>
      <c r="C194" s="7">
        <v>6.538461538461539E-3</v>
      </c>
    </row>
    <row r="195" spans="1:3">
      <c r="A195" s="5">
        <v>6</v>
      </c>
      <c r="B195" s="6" t="s">
        <v>284</v>
      </c>
      <c r="C195" s="7">
        <v>8.0000000000000002E-3</v>
      </c>
    </row>
    <row r="196" spans="1:3">
      <c r="A196" s="5">
        <v>284</v>
      </c>
      <c r="B196" s="8" t="s">
        <v>285</v>
      </c>
      <c r="C196" s="7">
        <v>1.8974358974358972E-2</v>
      </c>
    </row>
    <row r="197" spans="1:3">
      <c r="A197" s="5">
        <v>285</v>
      </c>
      <c r="B197" s="8" t="s">
        <v>202</v>
      </c>
      <c r="C197" s="7">
        <v>3.7820512820512818E-2</v>
      </c>
    </row>
    <row r="198" spans="1:3">
      <c r="A198" s="5">
        <v>286</v>
      </c>
      <c r="B198" s="8" t="s">
        <v>203</v>
      </c>
      <c r="C198" s="7">
        <v>4.1666666666666664E-2</v>
      </c>
    </row>
    <row r="199" spans="1:3">
      <c r="A199" s="5">
        <v>287</v>
      </c>
      <c r="B199" s="8" t="s">
        <v>204</v>
      </c>
      <c r="C199" s="7">
        <v>5.2948717948717944E-2</v>
      </c>
    </row>
    <row r="200" spans="1:3">
      <c r="A200" s="5">
        <v>288</v>
      </c>
      <c r="B200" s="8" t="s">
        <v>205</v>
      </c>
      <c r="C200" s="7">
        <v>6.8076923076923077E-2</v>
      </c>
    </row>
    <row r="201" spans="1:3">
      <c r="A201" s="5">
        <v>289</v>
      </c>
      <c r="B201" s="8" t="s">
        <v>206</v>
      </c>
      <c r="C201" s="7">
        <v>0.11346153846153846</v>
      </c>
    </row>
    <row r="202" spans="1:3">
      <c r="A202" s="5">
        <v>290</v>
      </c>
      <c r="B202" s="8" t="s">
        <v>207</v>
      </c>
      <c r="C202" s="7">
        <v>5.2948717948717944E-2</v>
      </c>
    </row>
    <row r="203" spans="1:3">
      <c r="A203" s="5">
        <v>291</v>
      </c>
      <c r="B203" s="8" t="s">
        <v>286</v>
      </c>
      <c r="C203" s="7">
        <v>5.2948717948717944E-2</v>
      </c>
    </row>
    <row r="204" spans="1:3">
      <c r="A204" s="5">
        <v>292</v>
      </c>
      <c r="B204" s="8" t="s">
        <v>208</v>
      </c>
      <c r="C204" s="7">
        <v>7.1923076923076923E-2</v>
      </c>
    </row>
    <row r="205" spans="1:3">
      <c r="A205" s="5">
        <v>117</v>
      </c>
      <c r="B205" s="9" t="s">
        <v>13</v>
      </c>
      <c r="C205" s="7">
        <v>5.3229166666666668E-2</v>
      </c>
    </row>
    <row r="206" spans="1:3">
      <c r="A206" s="5">
        <v>293</v>
      </c>
      <c r="B206" s="8" t="s">
        <v>209</v>
      </c>
      <c r="C206" s="7">
        <v>0.10589743589743589</v>
      </c>
    </row>
    <row r="207" spans="1:3">
      <c r="A207" s="5">
        <v>294</v>
      </c>
      <c r="B207" s="8" t="s">
        <v>210</v>
      </c>
      <c r="C207" s="7">
        <v>6.051282051282051E-2</v>
      </c>
    </row>
    <row r="208" spans="1:3">
      <c r="A208" s="5">
        <v>295</v>
      </c>
      <c r="B208" s="8" t="s">
        <v>211</v>
      </c>
      <c r="C208" s="7">
        <v>5.2948717948717944E-2</v>
      </c>
    </row>
    <row r="209" spans="1:3">
      <c r="A209" s="5">
        <v>296</v>
      </c>
      <c r="B209" s="8" t="s">
        <v>212</v>
      </c>
      <c r="C209" s="7">
        <v>0.12487179487179487</v>
      </c>
    </row>
    <row r="210" spans="1:3">
      <c r="A210" s="5">
        <v>297</v>
      </c>
      <c r="B210" s="8" t="s">
        <v>213</v>
      </c>
      <c r="C210" s="7">
        <v>6.8076923076923077E-2</v>
      </c>
    </row>
    <row r="211" spans="1:3">
      <c r="A211" s="5">
        <v>118</v>
      </c>
      <c r="B211" s="9" t="s">
        <v>14</v>
      </c>
      <c r="C211" s="7">
        <v>3.802083333333333E-2</v>
      </c>
    </row>
    <row r="212" spans="1:3">
      <c r="A212" s="5">
        <v>298</v>
      </c>
      <c r="B212" s="8" t="s">
        <v>214</v>
      </c>
      <c r="C212" s="7">
        <v>3.7820512820512818E-2</v>
      </c>
    </row>
    <row r="213" spans="1:3">
      <c r="A213" s="5">
        <v>299</v>
      </c>
      <c r="B213" s="8" t="s">
        <v>215</v>
      </c>
      <c r="C213" s="7">
        <v>4.5384615384615384E-2</v>
      </c>
    </row>
    <row r="214" spans="1:3">
      <c r="A214" s="5">
        <v>300</v>
      </c>
      <c r="B214" s="8" t="s">
        <v>216</v>
      </c>
      <c r="C214" s="7">
        <v>6.051282051282051E-2</v>
      </c>
    </row>
    <row r="215" spans="1:3">
      <c r="A215" s="5">
        <v>301</v>
      </c>
      <c r="B215" s="8" t="s">
        <v>217</v>
      </c>
      <c r="C215" s="7">
        <v>5.2948717948717944E-2</v>
      </c>
    </row>
    <row r="216" spans="1:3">
      <c r="A216" s="5">
        <v>302</v>
      </c>
      <c r="B216" s="8" t="s">
        <v>218</v>
      </c>
      <c r="C216" s="7">
        <v>4.5384615384615384E-2</v>
      </c>
    </row>
    <row r="217" spans="1:3">
      <c r="A217" s="5">
        <v>119</v>
      </c>
      <c r="B217" s="9" t="s">
        <v>15</v>
      </c>
      <c r="C217" s="7">
        <v>4.5624999999999999E-2</v>
      </c>
    </row>
    <row r="218" spans="1:3">
      <c r="A218" s="5">
        <v>303</v>
      </c>
      <c r="B218" s="8" t="s">
        <v>219</v>
      </c>
      <c r="C218" s="7">
        <v>5.2948717948717944E-2</v>
      </c>
    </row>
    <row r="219" spans="1:3">
      <c r="A219" s="5">
        <v>304</v>
      </c>
      <c r="B219" s="8" t="s">
        <v>220</v>
      </c>
      <c r="C219" s="7">
        <v>5.2948717948717944E-2</v>
      </c>
    </row>
    <row r="220" spans="1:3">
      <c r="A220" s="5">
        <v>61</v>
      </c>
      <c r="B220" s="8" t="s">
        <v>57</v>
      </c>
      <c r="C220" s="7">
        <v>5.4615384615384621E-2</v>
      </c>
    </row>
    <row r="221" spans="1:3">
      <c r="A221" s="5">
        <v>305</v>
      </c>
      <c r="B221" s="8" t="s">
        <v>221</v>
      </c>
      <c r="C221" s="7">
        <v>5.2948717948717944E-2</v>
      </c>
    </row>
    <row r="222" spans="1:3">
      <c r="A222" s="5">
        <v>29</v>
      </c>
      <c r="B222" s="8" t="s">
        <v>27</v>
      </c>
      <c r="C222" s="7">
        <v>4.2307692307692307E-3</v>
      </c>
    </row>
    <row r="223" spans="1:3">
      <c r="A223" s="5">
        <v>306</v>
      </c>
      <c r="B223" s="8" t="s">
        <v>222</v>
      </c>
      <c r="C223" s="7">
        <v>3.7820512820512818E-2</v>
      </c>
    </row>
    <row r="224" spans="1:3">
      <c r="A224" s="5">
        <v>307</v>
      </c>
      <c r="B224" s="8" t="s">
        <v>223</v>
      </c>
      <c r="C224" s="7">
        <v>6.051282051282051E-2</v>
      </c>
    </row>
    <row r="225" spans="1:3">
      <c r="A225" s="5">
        <v>79</v>
      </c>
      <c r="B225" s="8" t="s">
        <v>297</v>
      </c>
      <c r="C225" s="7">
        <v>0.13142857142857142</v>
      </c>
    </row>
    <row r="226" spans="1:3">
      <c r="A226" s="5">
        <v>78</v>
      </c>
      <c r="B226" s="8" t="s">
        <v>296</v>
      </c>
      <c r="C226" s="7">
        <v>7.5238095238095243E-2</v>
      </c>
    </row>
    <row r="227" spans="1:3">
      <c r="A227" s="5">
        <v>308</v>
      </c>
      <c r="B227" s="8" t="s">
        <v>224</v>
      </c>
      <c r="C227" s="7">
        <v>2.6538461538461535E-2</v>
      </c>
    </row>
    <row r="228" spans="1:3">
      <c r="A228" s="5">
        <v>309</v>
      </c>
      <c r="B228" s="8" t="s">
        <v>225</v>
      </c>
      <c r="C228" s="7">
        <v>5.2948717948717944E-2</v>
      </c>
    </row>
    <row r="229" spans="1:3">
      <c r="A229" s="5">
        <v>310</v>
      </c>
      <c r="B229" s="8" t="s">
        <v>226</v>
      </c>
      <c r="C229" s="7">
        <v>7.5641025641025636E-2</v>
      </c>
    </row>
    <row r="230" spans="1:3">
      <c r="A230" s="5">
        <v>120</v>
      </c>
      <c r="B230" s="9" t="s">
        <v>16</v>
      </c>
      <c r="C230" s="7">
        <v>3.802083333333333E-2</v>
      </c>
    </row>
    <row r="231" spans="1:3">
      <c r="A231" s="5">
        <v>311</v>
      </c>
      <c r="B231" s="8" t="s">
        <v>227</v>
      </c>
      <c r="C231" s="7">
        <v>3.7820512820512818E-2</v>
      </c>
    </row>
    <row r="232" spans="1:3">
      <c r="A232" s="5">
        <v>312</v>
      </c>
      <c r="B232" s="8" t="s">
        <v>228</v>
      </c>
      <c r="C232" s="7">
        <v>4.5384615384615384E-2</v>
      </c>
    </row>
    <row r="233" spans="1:3">
      <c r="A233" s="5">
        <v>60</v>
      </c>
      <c r="B233" s="8" t="s">
        <v>287</v>
      </c>
      <c r="C233" s="7">
        <v>5.0769230769230768E-2</v>
      </c>
    </row>
    <row r="234" spans="1:3">
      <c r="A234" s="5">
        <v>313</v>
      </c>
      <c r="B234" s="8" t="s">
        <v>288</v>
      </c>
      <c r="C234" s="7">
        <v>9.0769230769230769E-2</v>
      </c>
    </row>
    <row r="235" spans="1:3">
      <c r="A235" s="5">
        <v>80</v>
      </c>
      <c r="B235" s="8" t="s">
        <v>294</v>
      </c>
      <c r="C235" s="7">
        <v>5.6190476190476193E-2</v>
      </c>
    </row>
    <row r="236" spans="1:3">
      <c r="A236" s="5">
        <v>121</v>
      </c>
      <c r="B236" s="9" t="s">
        <v>17</v>
      </c>
      <c r="C236" s="7">
        <v>6.8437499999999998E-2</v>
      </c>
    </row>
    <row r="237" spans="1:3">
      <c r="A237" s="5">
        <v>314</v>
      </c>
      <c r="B237" s="8" t="s">
        <v>295</v>
      </c>
      <c r="C237" s="7">
        <v>4.5384615384615384E-2</v>
      </c>
    </row>
    <row r="238" spans="1:3">
      <c r="A238" s="5">
        <v>34</v>
      </c>
      <c r="B238" s="8" t="s">
        <v>42</v>
      </c>
      <c r="C238" s="7">
        <v>7.6923076923076927E-3</v>
      </c>
    </row>
    <row r="239" spans="1:3">
      <c r="A239" s="5">
        <v>315</v>
      </c>
      <c r="B239" s="8" t="s">
        <v>289</v>
      </c>
      <c r="C239" s="7">
        <v>2.6538461538461535E-2</v>
      </c>
    </row>
    <row r="240" spans="1:3">
      <c r="A240" s="5">
        <v>56</v>
      </c>
      <c r="B240" s="8" t="s">
        <v>54</v>
      </c>
      <c r="C240" s="7">
        <v>4.3076923076923075E-2</v>
      </c>
    </row>
    <row r="241" spans="1:3">
      <c r="A241" s="5">
        <v>316</v>
      </c>
      <c r="B241" s="8" t="s">
        <v>229</v>
      </c>
      <c r="C241" s="7">
        <v>3.0256410256410255E-2</v>
      </c>
    </row>
    <row r="242" spans="1:3">
      <c r="A242" s="5">
        <v>317</v>
      </c>
      <c r="B242" s="8" t="s">
        <v>230</v>
      </c>
      <c r="C242" s="7">
        <v>2.2692307692307692E-2</v>
      </c>
    </row>
    <row r="243" spans="1:3">
      <c r="A243" s="5">
        <v>318</v>
      </c>
      <c r="B243" s="8" t="s">
        <v>231</v>
      </c>
      <c r="C243" s="7">
        <v>3.0256410256410255E-2</v>
      </c>
    </row>
    <row r="244" spans="1:3">
      <c r="A244" s="5">
        <v>25</v>
      </c>
      <c r="B244" s="6" t="s">
        <v>33</v>
      </c>
      <c r="C244" s="7">
        <v>6.5000000000000002E-2</v>
      </c>
    </row>
    <row r="245" spans="1:3">
      <c r="A245" s="5">
        <v>319</v>
      </c>
      <c r="B245" s="8" t="s">
        <v>232</v>
      </c>
      <c r="C245" s="7">
        <v>7.5641025641025636E-2</v>
      </c>
    </row>
    <row r="246" spans="1:3">
      <c r="A246" s="5">
        <v>320</v>
      </c>
      <c r="B246" s="8" t="s">
        <v>233</v>
      </c>
      <c r="C246" s="7">
        <v>6.051282051282051E-2</v>
      </c>
    </row>
    <row r="247" spans="1:3">
      <c r="A247" s="5">
        <v>53</v>
      </c>
      <c r="B247" s="8" t="s">
        <v>53</v>
      </c>
      <c r="C247" s="7">
        <v>3.9230769230769229E-2</v>
      </c>
    </row>
    <row r="248" spans="1:3">
      <c r="A248" s="5">
        <v>321</v>
      </c>
      <c r="B248" s="8" t="s">
        <v>234</v>
      </c>
      <c r="C248" s="7">
        <v>6.051282051282051E-2</v>
      </c>
    </row>
    <row r="249" spans="1:3">
      <c r="A249" s="5">
        <v>322</v>
      </c>
      <c r="B249" s="8" t="s">
        <v>235</v>
      </c>
      <c r="C249" s="7">
        <v>7.5641025641025636E-2</v>
      </c>
    </row>
    <row r="250" spans="1:3">
      <c r="A250" s="5">
        <v>323</v>
      </c>
      <c r="B250" s="8" t="s">
        <v>236</v>
      </c>
      <c r="C250" s="7">
        <v>8.3205128205128209E-2</v>
      </c>
    </row>
    <row r="251" spans="1:3">
      <c r="A251" s="5">
        <v>122</v>
      </c>
      <c r="B251" s="9" t="s">
        <v>18</v>
      </c>
      <c r="C251" s="7">
        <v>5.3229166666666668E-2</v>
      </c>
    </row>
    <row r="252" spans="1:3">
      <c r="A252" s="5">
        <v>324</v>
      </c>
      <c r="B252" s="8" t="s">
        <v>237</v>
      </c>
      <c r="C252" s="7">
        <v>4.5384615384615384E-2</v>
      </c>
    </row>
    <row r="253" spans="1:3">
      <c r="A253" s="5">
        <v>325</v>
      </c>
      <c r="B253" s="8" t="s">
        <v>238</v>
      </c>
      <c r="C253" s="7">
        <v>6.051282051282051E-2</v>
      </c>
    </row>
    <row r="254" spans="1:3">
      <c r="A254" s="5">
        <v>326</v>
      </c>
      <c r="B254" s="8" t="s">
        <v>239</v>
      </c>
      <c r="C254" s="7">
        <v>6.051282051282051E-2</v>
      </c>
    </row>
    <row r="255" spans="1:3">
      <c r="A255" s="5">
        <v>327</v>
      </c>
      <c r="B255" s="8" t="s">
        <v>240</v>
      </c>
      <c r="C255" s="7">
        <v>7.5641025641025636E-2</v>
      </c>
    </row>
    <row r="256" spans="1:3">
      <c r="A256" s="5">
        <v>328</v>
      </c>
      <c r="B256" s="8" t="s">
        <v>241</v>
      </c>
      <c r="C256" s="7">
        <v>3.0256410256410255E-2</v>
      </c>
    </row>
    <row r="257" spans="1:3">
      <c r="A257" s="5">
        <v>329</v>
      </c>
      <c r="B257" s="8" t="s">
        <v>242</v>
      </c>
      <c r="C257" s="7">
        <v>3.0256410256410255E-2</v>
      </c>
    </row>
    <row r="258" spans="1:3">
      <c r="A258" s="5">
        <v>123</v>
      </c>
      <c r="B258" s="9" t="s">
        <v>19</v>
      </c>
      <c r="C258" s="7">
        <v>7.604166666666666E-2</v>
      </c>
    </row>
    <row r="259" spans="1:3">
      <c r="A259" s="5">
        <v>124</v>
      </c>
      <c r="B259" s="9" t="s">
        <v>20</v>
      </c>
      <c r="C259" s="7">
        <v>3.0416666666666665E-2</v>
      </c>
    </row>
    <row r="260" spans="1:3">
      <c r="A260" s="5">
        <v>331</v>
      </c>
      <c r="B260" s="8" t="s">
        <v>243</v>
      </c>
      <c r="C260" s="7">
        <v>4.5384615384615384E-2</v>
      </c>
    </row>
    <row r="261" spans="1:3">
      <c r="A261" s="5">
        <v>83</v>
      </c>
      <c r="B261" s="8" t="s">
        <v>290</v>
      </c>
      <c r="C261" s="7">
        <v>7.4285714285714288E-2</v>
      </c>
    </row>
    <row r="262" spans="1:3">
      <c r="A262" s="5">
        <v>332</v>
      </c>
      <c r="B262" s="8" t="s">
        <v>291</v>
      </c>
      <c r="C262" s="7">
        <v>4.5384615384615384E-2</v>
      </c>
    </row>
    <row r="263" spans="1:3">
      <c r="A263" s="5">
        <v>333</v>
      </c>
      <c r="B263" s="8" t="s">
        <v>244</v>
      </c>
      <c r="C263" s="7">
        <v>5.2948717948717944E-2</v>
      </c>
    </row>
    <row r="264" spans="1:3">
      <c r="A264" s="5">
        <v>335</v>
      </c>
      <c r="B264" s="8" t="s">
        <v>245</v>
      </c>
      <c r="C264" s="7">
        <v>3.7820512820512818E-2</v>
      </c>
    </row>
    <row r="265" spans="1:3">
      <c r="A265" s="5">
        <v>126</v>
      </c>
      <c r="B265" s="9" t="s">
        <v>21</v>
      </c>
      <c r="C265" s="7">
        <v>3.0416666666666665E-2</v>
      </c>
    </row>
    <row r="266" spans="1:3">
      <c r="A266" s="5">
        <v>336</v>
      </c>
      <c r="B266" s="8" t="s">
        <v>246</v>
      </c>
      <c r="C266" s="7">
        <v>6.051282051282051E-2</v>
      </c>
    </row>
    <row r="267" spans="1:3">
      <c r="A267" s="5">
        <v>337</v>
      </c>
      <c r="B267" s="8" t="s">
        <v>247</v>
      </c>
      <c r="C267" s="7">
        <v>3.0256410256410255E-2</v>
      </c>
    </row>
    <row r="268" spans="1:3">
      <c r="A268" s="5">
        <v>338</v>
      </c>
      <c r="B268" s="8" t="s">
        <v>248</v>
      </c>
      <c r="C268" s="7">
        <v>2.2692307692307692E-2</v>
      </c>
    </row>
    <row r="269" spans="1:3">
      <c r="A269" s="5">
        <v>339</v>
      </c>
      <c r="B269" s="8" t="s">
        <v>292</v>
      </c>
      <c r="C269" s="7">
        <v>3.0256410256410255E-2</v>
      </c>
    </row>
    <row r="270" spans="1:3">
      <c r="A270" s="5">
        <v>340</v>
      </c>
      <c r="B270" s="8" t="s">
        <v>293</v>
      </c>
      <c r="C270" s="7">
        <v>3.7820512820512818E-2</v>
      </c>
    </row>
    <row r="271" spans="1:3">
      <c r="A271" s="5">
        <v>27</v>
      </c>
      <c r="B271" s="6" t="s">
        <v>34</v>
      </c>
      <c r="C271" s="7">
        <v>5.4166666666666669E-2</v>
      </c>
    </row>
    <row r="272" spans="1:3">
      <c r="A272" s="5">
        <v>10</v>
      </c>
      <c r="B272" s="6" t="s">
        <v>28</v>
      </c>
      <c r="C272" s="7">
        <v>3.5200000000000002E-2</v>
      </c>
    </row>
    <row r="273" spans="1:3">
      <c r="A273" s="5">
        <v>11</v>
      </c>
      <c r="B273" s="6" t="s">
        <v>29</v>
      </c>
      <c r="C273" s="7">
        <v>0.12</v>
      </c>
    </row>
    <row r="274" spans="1:3">
      <c r="A274" s="5">
        <v>127</v>
      </c>
      <c r="B274" s="9" t="s">
        <v>22</v>
      </c>
      <c r="C274" s="7">
        <v>1.90625E-2</v>
      </c>
    </row>
    <row r="275" spans="1:3">
      <c r="A275" s="5">
        <v>341</v>
      </c>
      <c r="B275" s="8" t="s">
        <v>249</v>
      </c>
      <c r="C275" s="7">
        <v>1.8974358974358972E-2</v>
      </c>
    </row>
    <row r="276" spans="1:3">
      <c r="A276" s="5">
        <v>342</v>
      </c>
      <c r="B276" s="8" t="s">
        <v>250</v>
      </c>
      <c r="C276" s="7">
        <v>2.6538461538461535E-2</v>
      </c>
    </row>
    <row r="277" spans="1:3">
      <c r="A277" s="5">
        <v>128</v>
      </c>
      <c r="B277" s="9" t="s">
        <v>23</v>
      </c>
      <c r="C277" s="7">
        <v>2.8854166666666667E-2</v>
      </c>
    </row>
    <row r="278" spans="1:3">
      <c r="A278" s="5">
        <v>343</v>
      </c>
      <c r="B278" s="8" t="s">
        <v>251</v>
      </c>
      <c r="C278" s="7">
        <v>4.5384615384615384E-2</v>
      </c>
    </row>
    <row r="279" spans="1:3">
      <c r="A279" s="5">
        <v>42</v>
      </c>
      <c r="B279" s="8" t="s">
        <v>48</v>
      </c>
      <c r="C279" s="7">
        <v>2.1538461538461538E-2</v>
      </c>
    </row>
    <row r="280" spans="1:3">
      <c r="A280" s="5">
        <v>344</v>
      </c>
      <c r="B280" s="8" t="s">
        <v>252</v>
      </c>
      <c r="C280" s="7">
        <v>3.0256410256410255E-2</v>
      </c>
    </row>
    <row r="281" spans="1:3">
      <c r="A281" s="5">
        <v>345</v>
      </c>
      <c r="B281" s="8" t="s">
        <v>253</v>
      </c>
      <c r="C281" s="7">
        <v>2.6538461538461535E-2</v>
      </c>
    </row>
    <row r="282" spans="1:3">
      <c r="A282" s="5">
        <v>346</v>
      </c>
      <c r="B282" s="8" t="s">
        <v>254</v>
      </c>
      <c r="C282" s="7">
        <v>3.7820512820512818E-2</v>
      </c>
    </row>
    <row r="283" spans="1:3">
      <c r="A283" s="5">
        <v>347</v>
      </c>
      <c r="B283" s="8" t="s">
        <v>255</v>
      </c>
      <c r="C283" s="7">
        <v>6.051282051282051E-2</v>
      </c>
    </row>
    <row r="284" spans="1:3">
      <c r="A284" s="5">
        <v>348</v>
      </c>
      <c r="B284" s="8" t="s">
        <v>256</v>
      </c>
      <c r="C284" s="7">
        <v>3.0256410256410255E-2</v>
      </c>
    </row>
    <row r="285" spans="1:3">
      <c r="A285" s="5">
        <v>349</v>
      </c>
      <c r="B285" s="8" t="s">
        <v>257</v>
      </c>
      <c r="C285" s="7">
        <v>5.2948717948717944E-2</v>
      </c>
    </row>
    <row r="286" spans="1:3">
      <c r="A286" s="5">
        <v>46</v>
      </c>
      <c r="B286" s="8" t="s">
        <v>50</v>
      </c>
      <c r="C286" s="7">
        <v>3.0769230769230771E-2</v>
      </c>
    </row>
    <row r="287" spans="1:3">
      <c r="A287" s="5">
        <v>351</v>
      </c>
      <c r="B287" s="8" t="s">
        <v>258</v>
      </c>
      <c r="C287" s="7">
        <v>7.5641025641025636E-2</v>
      </c>
    </row>
    <row r="288" spans="1:3">
      <c r="A288" s="5">
        <v>352</v>
      </c>
      <c r="B288" s="8" t="s">
        <v>259</v>
      </c>
      <c r="C288" s="7">
        <v>2.2692307692307692E-2</v>
      </c>
    </row>
    <row r="289" spans="1:3">
      <c r="A289" s="5">
        <v>353</v>
      </c>
      <c r="B289" s="8" t="s">
        <v>260</v>
      </c>
      <c r="C289" s="7">
        <v>4.5384615384615384E-2</v>
      </c>
    </row>
    <row r="290" spans="1:3">
      <c r="A290" s="5">
        <v>354</v>
      </c>
      <c r="B290" s="8" t="s">
        <v>261</v>
      </c>
      <c r="C290" s="7">
        <v>2.2692307692307692E-2</v>
      </c>
    </row>
    <row r="291" spans="1:3">
      <c r="A291" s="5">
        <v>28</v>
      </c>
      <c r="B291" s="6" t="s">
        <v>35</v>
      </c>
      <c r="C291" s="7">
        <v>5.5E-2</v>
      </c>
    </row>
    <row r="292" spans="1:3">
      <c r="A292" s="5">
        <v>129</v>
      </c>
      <c r="B292" s="9" t="s">
        <v>24</v>
      </c>
      <c r="C292" s="7">
        <v>2.2812499999999999E-2</v>
      </c>
    </row>
    <row r="293" spans="1:3">
      <c r="A293" s="5">
        <v>355</v>
      </c>
      <c r="B293" s="8" t="s">
        <v>262</v>
      </c>
      <c r="C293" s="7">
        <v>3.7820512820512818E-2</v>
      </c>
    </row>
  </sheetData>
  <sheetProtection password="ECEE" sheet="1" objects="1" scenarios="1" selectLockedCells="1" selectUnlockedCells="1"/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Calories Burned</vt:lpstr>
      <vt:lpstr>Activities Pool</vt:lpstr>
      <vt:lpstr>Activities</vt:lpstr>
    </vt:vector>
  </TitlesOfParts>
  <Company>Exceltemplate.net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Musadya</cp:lastModifiedBy>
  <dcterms:created xsi:type="dcterms:W3CDTF">2009-10-03T03:44:21Z</dcterms:created>
  <dcterms:modified xsi:type="dcterms:W3CDTF">2010-10-11T16:35:16Z</dcterms:modified>
</cp:coreProperties>
</file>